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Copertina" sheetId="1" r:id="rId1"/>
    <sheet name="Istruzioni" sheetId="2" r:id="rId2"/>
    <sheet name="Controlli di sicurezza" sheetId="3" r:id="rId3"/>
    <sheet name="Minacce" sheetId="4" r:id="rId4"/>
    <sheet name="Analisi Rischi Servizio A" sheetId="5" r:id="rId5"/>
    <sheet name="Rischi accettati" sheetId="6" r:id="rId6"/>
    <sheet name="Azioni di trattamento" sheetId="7" r:id="rId7"/>
  </sheets>
  <definedNames>
    <definedName name="_xlnm.Print_Titles" localSheetId="2">'Controlli di sicurezza'!$1:$1</definedName>
  </definedNames>
  <calcPr fullCalcOnLoad="1"/>
</workbook>
</file>

<file path=xl/comments5.xml><?xml version="1.0" encoding="utf-8"?>
<comments xmlns="http://schemas.openxmlformats.org/spreadsheetml/2006/main">
  <authors>
    <author>Cesare</author>
  </authors>
  <commentList>
    <comment ref="D24" authorId="0">
      <text>
        <r>
          <rPr>
            <b/>
            <sz val="8"/>
            <rFont val="Tahoma"/>
            <family val="0"/>
          </rPr>
          <t>Cesare:</t>
        </r>
        <r>
          <rPr>
            <sz val="8"/>
            <rFont val="Tahoma"/>
            <family val="0"/>
          </rPr>
          <t xml:space="preserve">
i.e: some customers are not controlled when entering in the premises, or companies let them smoking, etc (because they are customers!)</t>
        </r>
      </text>
    </comment>
  </commentList>
</comments>
</file>

<file path=xl/sharedStrings.xml><?xml version="1.0" encoding="utf-8"?>
<sst xmlns="http://schemas.openxmlformats.org/spreadsheetml/2006/main" count="666" uniqueCount="275">
  <si>
    <t>Valutazione controllo</t>
  </si>
  <si>
    <t>Vulnerabilità</t>
  </si>
  <si>
    <t>Documenti collegati</t>
  </si>
  <si>
    <t>OK: vedere organigramma</t>
  </si>
  <si>
    <t>Organigramma del 1 gennaio 2000</t>
  </si>
  <si>
    <t>OK proceso di change management</t>
  </si>
  <si>
    <t>Nessuna</t>
  </si>
  <si>
    <t>Il processo non è seguito per gli stagisti</t>
  </si>
  <si>
    <t>OK fornitori
OK personale interno</t>
  </si>
  <si>
    <t>Procedura "xxx"</t>
  </si>
  <si>
    <t>Procedura "Gestione fornitori"
Procedura "Gestione personale"</t>
  </si>
  <si>
    <t>Riservatezza</t>
  </si>
  <si>
    <t>Integrità</t>
  </si>
  <si>
    <t>Disponibilità</t>
  </si>
  <si>
    <t>Risch. iner.</t>
  </si>
  <si>
    <t>Ragione dell'accettazione</t>
  </si>
  <si>
    <t>Livello di rischio</t>
  </si>
  <si>
    <t>Il numero degli amministratori di sistema è troppo ridotto per realizzare una corretta politica di gestione e separazione dei rispettivi privilegi.</t>
  </si>
  <si>
    <t>Rischio attuale</t>
  </si>
  <si>
    <t>Rischio atteso</t>
  </si>
  <si>
    <t>Trattamento</t>
  </si>
  <si>
    <t>Azione</t>
  </si>
  <si>
    <t>Scadenza</t>
  </si>
  <si>
    <t>Responsabile</t>
  </si>
  <si>
    <t>Malfunzionamento software</t>
  </si>
  <si>
    <t>Un progetto di separazione dei sistemi inizierà a ottobre. Lo studio di fattibilità è stato completato e il piano è stato emesso</t>
  </si>
  <si>
    <t>Gennaio</t>
  </si>
  <si>
    <t>A.5.1.1 Information security policy document</t>
  </si>
  <si>
    <t>A.5.1.2 Review of the information security policy</t>
  </si>
  <si>
    <t>A.6.1.1 Management commitment to information security</t>
  </si>
  <si>
    <t>A</t>
  </si>
  <si>
    <t>CIA</t>
  </si>
  <si>
    <t>IA</t>
  </si>
  <si>
    <t>A.6.1.2 Information security coordination</t>
  </si>
  <si>
    <t>A.6.1.3 Allocation of information security responsibilities</t>
  </si>
  <si>
    <t>A.6.1.4 Authorization process for information processing facilities</t>
  </si>
  <si>
    <t>A.6.1.5 Confidentiality agreements</t>
  </si>
  <si>
    <t>A.6.1.6 Contact with authorities</t>
  </si>
  <si>
    <t>A.6.1.7 Contact with special interest groups</t>
  </si>
  <si>
    <t>A.6.1.8 Independent review of information security</t>
  </si>
  <si>
    <t>A.6.2.1 Identification of risks related to external parties</t>
  </si>
  <si>
    <t>A.6.2.2 Addressing security when dealing with customers</t>
  </si>
  <si>
    <t>A.6.2.3 Addressing security in third party agreements</t>
  </si>
  <si>
    <t>A.7.1.1 Inventory of assets</t>
  </si>
  <si>
    <t>A.7.1.2 Ownership of assets</t>
  </si>
  <si>
    <t>A.7.1.3 Acceptable use of assets</t>
  </si>
  <si>
    <t>A.7.2.1 Classification guidelines</t>
  </si>
  <si>
    <t>A.7.2.2 Information labelling and handling</t>
  </si>
  <si>
    <t>A.8.1.1 Roles and responsibilities</t>
  </si>
  <si>
    <t>A.8.1.2 Screening</t>
  </si>
  <si>
    <t>A.8.1.3 Terms and conditions of employment</t>
  </si>
  <si>
    <t>A.8.2.1 Management responsibilities</t>
  </si>
  <si>
    <t>A.8.2.2 Information security awareness, education and training</t>
  </si>
  <si>
    <t>A.8.2.3 Disciplinary process</t>
  </si>
  <si>
    <t>A.8.3.1 Termination responsibilities</t>
  </si>
  <si>
    <t>A.8.3.2 Return of assets</t>
  </si>
  <si>
    <t>A.8.3.3 Removal of access rights</t>
  </si>
  <si>
    <t>A.9.1.1 Physical security perimeter</t>
  </si>
  <si>
    <t>A.9.1.2 Physical entry controls</t>
  </si>
  <si>
    <t>A.9.1.3 Securing offices, rooms and facilities</t>
  </si>
  <si>
    <t>A.9.1.4 Protecting against external and environmental threats</t>
  </si>
  <si>
    <t>A.9.1.5 Working in secure areas</t>
  </si>
  <si>
    <t>A.9.1.6 Public access, delivery and loading areas</t>
  </si>
  <si>
    <t>A.9.2.1 Equipment siting and protection</t>
  </si>
  <si>
    <t>A.9.2.2 Supporting utilities</t>
  </si>
  <si>
    <t>A.9.2.3 Cabling security</t>
  </si>
  <si>
    <t>A.9.2.4 Equipment maintenance</t>
  </si>
  <si>
    <t>A.9.2.5 Security of equipment offpremises</t>
  </si>
  <si>
    <t>A.9.2.6 Secure disposal or re-use of equipment</t>
  </si>
  <si>
    <t>A.9.2.7 Removal of property</t>
  </si>
  <si>
    <t>A.10.1.1 Documented operating procedures</t>
  </si>
  <si>
    <t>A.10.1.2 Change management</t>
  </si>
  <si>
    <t>A.10.1.3 Segregation of duties</t>
  </si>
  <si>
    <t>A.10.1.4 Separation of development, test and operational facilities</t>
  </si>
  <si>
    <t>A.10.2.1 Service delivery</t>
  </si>
  <si>
    <t>A.10.2.2 Monitoring and review of third party services</t>
  </si>
  <si>
    <t>A.10.2.3 Managing changes to third party services</t>
  </si>
  <si>
    <t>A.10.3.1 Capacity management</t>
  </si>
  <si>
    <t>A.10.3.2 System acceptance</t>
  </si>
  <si>
    <t>A.10.4.1 Controls against malicious code</t>
  </si>
  <si>
    <t>A.10.4.2 Controls against mobile code</t>
  </si>
  <si>
    <t>A.10.5.1 Information back-up</t>
  </si>
  <si>
    <t>A.10.6.1 Network controls</t>
  </si>
  <si>
    <t>A.10.6.2 Security of network services</t>
  </si>
  <si>
    <t>A.10.7.1 Management of removable media</t>
  </si>
  <si>
    <t>A.10.7.2 Disposal of media</t>
  </si>
  <si>
    <t>A.10.7.3 Information handling procedures</t>
  </si>
  <si>
    <t>A.10.7.4 Security of system documentation</t>
  </si>
  <si>
    <t>A.10.8.1 Information exchange policies and procedures</t>
  </si>
  <si>
    <t>A.10.8.2 Exchange agreements</t>
  </si>
  <si>
    <t>A.10.8.3 Physical media in transit</t>
  </si>
  <si>
    <t>A.10.8.4 Electronic messaging</t>
  </si>
  <si>
    <t>A.10.8.5 Business information systems</t>
  </si>
  <si>
    <t>A.10.9.1 Electronic commerce</t>
  </si>
  <si>
    <t>A.10.9.2 On-line transactions</t>
  </si>
  <si>
    <t>A.10.9.3 Publicly available information</t>
  </si>
  <si>
    <t>A.10.10.1 Audit logging</t>
  </si>
  <si>
    <t>A.10.10.2 Monitoring system use</t>
  </si>
  <si>
    <t>A.10.10.3 Protection of log information</t>
  </si>
  <si>
    <t>A.10.10.4 Administrator and operator logs</t>
  </si>
  <si>
    <t>A.10.10.5 Fault logging</t>
  </si>
  <si>
    <t>A.10.10.6 Clock synchronization</t>
  </si>
  <si>
    <t>A.11.1.1 Access control policy</t>
  </si>
  <si>
    <t>A.11.2.1 User registration</t>
  </si>
  <si>
    <t>A.11.2.2 Privilege management</t>
  </si>
  <si>
    <t>A.11.2.3 User password management</t>
  </si>
  <si>
    <t>A.11.2.4 Review of user access rights</t>
  </si>
  <si>
    <t>A.11.3.1 Password use</t>
  </si>
  <si>
    <t>A.11.3.2 Unattended user equipment</t>
  </si>
  <si>
    <t>A.11.3.3 Clear desk and clear screen policy</t>
  </si>
  <si>
    <t>A.11.4.2 User authentication for external connections</t>
  </si>
  <si>
    <t>A.11.4.3 Equipment identification in networks</t>
  </si>
  <si>
    <t>A.11.4.4 Remote diagnostic and configuration port</t>
  </si>
  <si>
    <t>A.11.4.5 Segregation in networks</t>
  </si>
  <si>
    <t>A.11.4.6 Network connection control</t>
  </si>
  <si>
    <t>A.11.4.7 Network routing control</t>
  </si>
  <si>
    <t>A.11.5.2 User identification and authentication</t>
  </si>
  <si>
    <t>A.11.5.3 Password management system</t>
  </si>
  <si>
    <t>A.11.5.4 Use of system utilities</t>
  </si>
  <si>
    <t>A.11.5.5 Session time-out</t>
  </si>
  <si>
    <t>A.11.5.6 Limitation of connection time</t>
  </si>
  <si>
    <t>A.11.6.2 Sensitive system isolation</t>
  </si>
  <si>
    <t>A.11.7.2 Teleworking</t>
  </si>
  <si>
    <t>A.12.1.1 Security requirements analysis and specification</t>
  </si>
  <si>
    <t>A.12.2.1 Input data validation</t>
  </si>
  <si>
    <t>A.12.2.2 Control of internal processing</t>
  </si>
  <si>
    <t>A.12.2.3 Message integrity</t>
  </si>
  <si>
    <t>A.12.2.4 Output data validation</t>
  </si>
  <si>
    <t>A.12.3.1 Policy on the use of cryptographic controls</t>
  </si>
  <si>
    <t>A.12.3.2 Key management</t>
  </si>
  <si>
    <t>A.12.4.1 Control of operational software</t>
  </si>
  <si>
    <t>A.12.4.2 Protection of system test data</t>
  </si>
  <si>
    <t>A.12.4.3 Access control to program source code</t>
  </si>
  <si>
    <t>A.12.5.1 Change control procedures</t>
  </si>
  <si>
    <t>A.12.5.3 Restrictions on changes to software packages</t>
  </si>
  <si>
    <t>A.12.5.4 Information leakage</t>
  </si>
  <si>
    <t>A.12.5.5 Outsourced software development</t>
  </si>
  <si>
    <t>A.12.6.1 Control of technical vulnerabilities</t>
  </si>
  <si>
    <t>A.13.1.1 Reporting information security events</t>
  </si>
  <si>
    <t>A.13.1.2 Reporting security weaknesses</t>
  </si>
  <si>
    <t>A.13.2.1 Responsibilities and procedures</t>
  </si>
  <si>
    <t>A.13.2.2 Learning from information security incidents</t>
  </si>
  <si>
    <t>A.13.2.3 Collection of evidence</t>
  </si>
  <si>
    <t>A.14.1.1 Including information security in the business continuity management process</t>
  </si>
  <si>
    <t>A.14.1.2 Business continuity and risk assessment</t>
  </si>
  <si>
    <t>A.14.1.3 Developing and implementing continuity plans including information security</t>
  </si>
  <si>
    <t>A.14.1.4 Business continuity planning framework</t>
  </si>
  <si>
    <t>A.14.1.5 Testing, maintaining and reassessing business continuity plans</t>
  </si>
  <si>
    <t>A.15.1.1 Identification of applicable legislation</t>
  </si>
  <si>
    <t>A.15.1.2 Intellectual property rights (IPR)</t>
  </si>
  <si>
    <t>A.15.1.3 Protection of organizational records</t>
  </si>
  <si>
    <t>A.15.1.4 Data protection and privacy of personal information</t>
  </si>
  <si>
    <t>A.15.1.5 Prevention of misuse of information processing facilities</t>
  </si>
  <si>
    <t>A.15.1.6 Regulation of cryptographic controls</t>
  </si>
  <si>
    <t>A.15.2.1 Compliance with security policies and standards</t>
  </si>
  <si>
    <t>A.15.2.2 Technical compliance checking</t>
  </si>
  <si>
    <t>A.15.3.1 Information systems audit controls</t>
  </si>
  <si>
    <t>A.15.3.2 Protection of information systems audit tools</t>
  </si>
  <si>
    <t>C</t>
  </si>
  <si>
    <t>I</t>
  </si>
  <si>
    <t>A.12.5.2 Technical review of applications after operating system changes</t>
  </si>
  <si>
    <r>
      <t>Network</t>
    </r>
    <r>
      <rPr>
        <sz val="9"/>
        <rFont val="Arial"/>
        <family val="2"/>
      </rPr>
      <t xml:space="preserve">
A.11.4.1 Policy on use of network services</t>
    </r>
  </si>
  <si>
    <r>
      <t>Operating systems</t>
    </r>
    <r>
      <rPr>
        <sz val="9"/>
        <rFont val="Arial"/>
        <family val="2"/>
      </rPr>
      <t xml:space="preserve">
A.11.5.1 Secure log-on procedures</t>
    </r>
  </si>
  <si>
    <r>
      <t>Applications and information</t>
    </r>
    <r>
      <rPr>
        <sz val="9"/>
        <rFont val="Arial"/>
        <family val="2"/>
      </rPr>
      <t xml:space="preserve">
A.11.6.1 Information access restriction</t>
    </r>
  </si>
  <si>
    <r>
      <t>Mobile &amp; telework</t>
    </r>
    <r>
      <rPr>
        <sz val="9"/>
        <rFont val="Arial"/>
        <family val="2"/>
      </rPr>
      <t xml:space="preserve">
A.11.7.1 Mobile computing and communications</t>
    </r>
  </si>
  <si>
    <t>CA</t>
  </si>
  <si>
    <t>Incendio</t>
  </si>
  <si>
    <t>Allagamento</t>
  </si>
  <si>
    <t>Polvere, corrosione, congelamento.</t>
  </si>
  <si>
    <t>Distruzione di strumentazione da parte di persone malevole</t>
  </si>
  <si>
    <t>Attacchi (bombe, terroristi)</t>
  </si>
  <si>
    <t>Fenomeni climatici (Uragani, Nevicate)</t>
  </si>
  <si>
    <t>Terremoti, eruzioni vulcaniche</t>
  </si>
  <si>
    <t>Fulmine</t>
  </si>
  <si>
    <t>Rottura aria condizionata o distribuzione acqua</t>
  </si>
  <si>
    <t>Perdita di energia (o sbalzi di tensione)</t>
  </si>
  <si>
    <t>Errori nei componenti di TLC</t>
  </si>
  <si>
    <t>Errori di trasmissione (incluso il misrouting)</t>
  </si>
  <si>
    <t>Danni alle linee di TLC</t>
  </si>
  <si>
    <t>Eccesso di traffico sulle linee di TLC</t>
  </si>
  <si>
    <t>Indisponibilità di personale (malattie, sciopero, eccetera)</t>
  </si>
  <si>
    <t>Disturbi elettromagnetici</t>
  </si>
  <si>
    <t>Fault o malfunzionamento della strumentazione IT</t>
  </si>
  <si>
    <t>Saturazione dei sistemi IT</t>
  </si>
  <si>
    <t>Malfunzionamenti software</t>
  </si>
  <si>
    <t>Errori di manutenzione hardware e software</t>
  </si>
  <si>
    <t>Uso non autorizzato della strumentazione</t>
  </si>
  <si>
    <t>Importazione o esportazione illegale di software (copia illegale di software)</t>
  </si>
  <si>
    <t>Alterazione volontaria e non autorizzata di dati di business</t>
  </si>
  <si>
    <t>Virus</t>
  </si>
  <si>
    <t>Accesso non autorizzato alla rete</t>
  </si>
  <si>
    <t>Uso non autorizzato della rete</t>
  </si>
  <si>
    <t>Intercettazione (inclusa analisi del traffico)</t>
  </si>
  <si>
    <t>Furto di documenti</t>
  </si>
  <si>
    <t>Furto di apparati o componenti</t>
  </si>
  <si>
    <t>Recupero di informazioni da media (principalmente memorie di massa) dismessi.</t>
  </si>
  <si>
    <t>Rivelazione di informazioni (da parte del personale)</t>
  </si>
  <si>
    <t>Ricezione dati da origini non affidabili</t>
  </si>
  <si>
    <t>Infiltrazione nelle comunicazioni</t>
  </si>
  <si>
    <t>Ripudio dei messaggi</t>
  </si>
  <si>
    <t>Errori degli utenti di business</t>
  </si>
  <si>
    <t>Uso dei servizi da parte di persone non autorizzate</t>
  </si>
  <si>
    <t>Degrado dei media (memorie di massa)</t>
  </si>
  <si>
    <t>Uso di servizi in modo non autorizzato</t>
  </si>
  <si>
    <t>Danni fisici</t>
  </si>
  <si>
    <t>Eventi naturali</t>
  </si>
  <si>
    <t>Perdita di servizi infrastrutturali</t>
  </si>
  <si>
    <t>Disturbi</t>
  </si>
  <si>
    <t>Compromissione di informazioni</t>
  </si>
  <si>
    <t>Problemi tecnici</t>
  </si>
  <si>
    <t>Azioni non autorizzate</t>
  </si>
  <si>
    <t>Compromissione di funzioni</t>
  </si>
  <si>
    <t>Furto di identità</t>
  </si>
  <si>
    <t>Furto identità</t>
  </si>
  <si>
    <t>Livello rischio</t>
  </si>
  <si>
    <t>Controllo</t>
  </si>
  <si>
    <t>Categoria</t>
  </si>
  <si>
    <t>Minaccia</t>
  </si>
  <si>
    <t>Possibilità</t>
  </si>
  <si>
    <t>Parametri</t>
  </si>
  <si>
    <t>Descrizione</t>
  </si>
  <si>
    <t>Dati 1</t>
  </si>
  <si>
    <t>Dati 2</t>
  </si>
  <si>
    <t>Dati 3</t>
  </si>
  <si>
    <t>TOTALE SERVIZIO</t>
  </si>
  <si>
    <t>Vera</t>
  </si>
  <si>
    <t xml:space="preserve">VERA è rilasciata sotto la Creative Commons Attribution 3.0 Unported License </t>
  </si>
  <si>
    <t xml:space="preserve">http://creativecommons.org/licenses/by/3.0/deed.it </t>
  </si>
  <si>
    <t>Bisogna attribuire il lavoro a Cesare Gallotti con link a http://www.cesaregallotti.it</t>
  </si>
  <si>
    <t>A.7.2.2 Information labeling and handling</t>
  </si>
  <si>
    <t>A.9.2.5 Security of equipment off premises</t>
  </si>
  <si>
    <t>A.11.4.1 Policy on use of network services</t>
  </si>
  <si>
    <t>A.11.5.1 Secure log-on procedures</t>
  </si>
  <si>
    <t>A.11.6.1 Information access restriction</t>
  </si>
  <si>
    <t>A.11.7.1 Mobile computing and communications</t>
  </si>
  <si>
    <t>A.12.5.2 Technical review of applications after operating</t>
  </si>
  <si>
    <t>Cesare</t>
  </si>
  <si>
    <t>0- Descrivere l'ambito</t>
  </si>
  <si>
    <t>1- Valutare il servizio</t>
  </si>
  <si>
    <t>Criteri per valutare il servizio</t>
  </si>
  <si>
    <t>Valore</t>
  </si>
  <si>
    <t>Definizione</t>
  </si>
  <si>
    <r>
      <t>Riservatezza</t>
    </r>
    <r>
      <rPr>
        <sz val="10"/>
        <color indexed="8"/>
        <rFont val="IEFDPN+Arial"/>
        <family val="0"/>
      </rPr>
      <t xml:space="preserve">: La diffusione delle informazioni ha elevati impatti sul business aziendale o sul rispetto della normativa vigente 
</t>
    </r>
    <r>
      <rPr>
        <u val="single"/>
        <sz val="10"/>
        <color indexed="8"/>
        <rFont val="IEFDPN+Arial"/>
        <family val="0"/>
      </rPr>
      <t>Integrità</t>
    </r>
    <r>
      <rPr>
        <sz val="10"/>
        <color indexed="8"/>
        <rFont val="IEFDPN+Arial"/>
        <family val="0"/>
      </rPr>
      <t xml:space="preserve">: La mancanza di integrità delle informazioni ha elevati impatti sul business aziendale o sul rispetto della normativa vigente.
</t>
    </r>
    <r>
      <rPr>
        <u val="single"/>
        <sz val="10"/>
        <color indexed="8"/>
        <rFont val="IEFDPN+Arial"/>
        <family val="0"/>
      </rPr>
      <t>Disponibilità</t>
    </r>
    <r>
      <rPr>
        <sz val="10"/>
        <color indexed="8"/>
        <rFont val="IEFDPN+Arial"/>
        <family val="0"/>
      </rPr>
      <t xml:space="preserve">: I dati sono utilizzati per transazioni economiche o finanziarie I dati non possono rimanere indisponibili più di un giorno.
</t>
    </r>
  </si>
  <si>
    <r>
      <t>Riservatezza</t>
    </r>
    <r>
      <rPr>
        <sz val="10"/>
        <color indexed="8"/>
        <rFont val="IEFDPN+Arial"/>
        <family val="0"/>
      </rPr>
      <t xml:space="preserve">: I dati non presentano particolari requisiti di riservatezza. I dati sono pubblici. 
</t>
    </r>
    <r>
      <rPr>
        <u val="single"/>
        <sz val="10"/>
        <color indexed="8"/>
        <rFont val="IEFDPN+Arial"/>
        <family val="0"/>
      </rPr>
      <t>Integrità</t>
    </r>
    <r>
      <rPr>
        <sz val="10"/>
        <color indexed="8"/>
        <rFont val="IEFDPN+Arial"/>
        <family val="0"/>
      </rPr>
      <t xml:space="preserve">: I dati non presentano particolari requisiti di integrità.
I dati gestiti non fanno parte di transazioni economiche, finanziarie o sanitarie. 
</t>
    </r>
    <r>
      <rPr>
        <u val="single"/>
        <sz val="10"/>
        <color indexed="8"/>
        <rFont val="IEFDPN+Arial"/>
        <family val="0"/>
      </rPr>
      <t>Disponibilità</t>
    </r>
    <r>
      <rPr>
        <sz val="10"/>
        <color indexed="8"/>
        <rFont val="IEFDPN+Arial"/>
        <family val="0"/>
      </rPr>
      <t>: I dati possono rimanere indisponibili per una settimana o più</t>
    </r>
  </si>
  <si>
    <r>
      <t>Riservatezza</t>
    </r>
    <r>
      <rPr>
        <sz val="10"/>
        <color indexed="8"/>
        <rFont val="IEFDPN+Arial"/>
        <family val="0"/>
      </rPr>
      <t xml:space="preserve">: I dati devono essere riservati per ragioni di business (concorrenza sleale, danni all’immagine), ma un’eventuale loro diffusione non ha elevati impatti sul business aziendale o sul rispetto della normativa vigente 
</t>
    </r>
    <r>
      <rPr>
        <u val="single"/>
        <sz val="10"/>
        <color indexed="8"/>
        <rFont val="IEFDPN+Arial"/>
        <family val="0"/>
      </rPr>
      <t>Integrità</t>
    </r>
    <r>
      <rPr>
        <sz val="10"/>
        <color indexed="8"/>
        <rFont val="IEFDPN+Arial"/>
        <family val="0"/>
      </rPr>
      <t xml:space="preserve">: I dati non sono oggetto di transazioni di tipo economico o finanziario o con impatti sul business di un’impresa.
La cui mancanza di integrità dei dati non ha elevati impatti sulle attività operative o sul rispetto della normativa vigente 
</t>
    </r>
    <r>
      <rPr>
        <u val="single"/>
        <sz val="10"/>
        <color indexed="8"/>
        <rFont val="IEFDPN+Arial"/>
        <family val="0"/>
      </rPr>
      <t>Disponibilità</t>
    </r>
    <r>
      <rPr>
        <sz val="10"/>
        <color indexed="8"/>
        <rFont val="IEFDPN+Arial"/>
        <family val="0"/>
      </rPr>
      <t xml:space="preserve">: I dati possono rimanere indisponibili per un giorno o più, ma non oltre una settimana.
</t>
    </r>
  </si>
  <si>
    <t>2- Valutare le minacce</t>
  </si>
  <si>
    <t>Nel tab "Minacce", inserire i valori di possibilità (likelyhood), inserendo la motivazione per cui è stato dato il valore.
Si possono utilizzare i criteri sotto riportati (basati su una scala da 1 a 3, ma altre scale possono essere utilizzate)
Riportare i valori nella specifica colonna della tabella di Analisi dei rischi.
Se si vogliono aggiungere minacce, modificare di conseguenza la tabella di analisi dei rischi</t>
  </si>
  <si>
    <t>Criteri per valutare le minacce</t>
  </si>
  <si>
    <t>La minaccia è mediamente probabile, non oltre i normali parametri stabiliti dalle statistiche più note sugli incidenti di sicurezza delle informazioni</t>
  </si>
  <si>
    <t xml:space="preserve">La minaccia è estremamente improbabile, a causa della scarsa appetibilità delle informazioni o delle condizioni ambientali a contorno.
</t>
  </si>
  <si>
    <t xml:space="preserve">La minaccia ha probabilità di verificarsi superiore a quelle normalmente stabilite dalle statistiche più note sugli incidenti di sicurezza delle informazioni.
In particolare, in questo caso si fa riferimento ad architetture particolarmente complesse, a una diffusione dei dati ad utenti non controllati, all’immagine dell’azienda, all’appetibilità dei dati.
</t>
  </si>
  <si>
    <t>3- Analizzare e valutare i controlli</t>
  </si>
  <si>
    <t>Nel tab "controlli", inserire il livello di robustezza del controllo di sicurezza (o "misura di sicurezza"). , inserendo la motivazione per cui è stato dato il valore.
I controlli di sicurezza sono quelli della ISO/IEC 27001 (nella versione originale inglese). Ovviamente, una loro valutazione deve prendere in considerazione i dettagli con questo potrebbero essere realizzati.
Si possono utilizzare i criteri sotto riportati (basati su una scala da 1 a 3, ma altre scale possono essere utilizzate)
Riportare i valori nella specifica colonna della tabella di Analisi dei rischi.</t>
  </si>
  <si>
    <t xml:space="preserve">Control strength </t>
  </si>
  <si>
    <t xml:space="preserve">Strength Definition  </t>
  </si>
  <si>
    <t>N/A</t>
  </si>
  <si>
    <t>Criteri per valutare i controlli</t>
  </si>
  <si>
    <t xml:space="preserve">Il controllo non è implementato, oppure è implementato in modo non sistematico e non controllato.
</t>
  </si>
  <si>
    <t xml:space="preserve">Il controllo è implementato in modo sistematico, in linea con le best practices in vigore.
Sono comunque individuate delle possibili migliorie determinate dallo specifico settore in cui opera l’unità organizzativa e dall’esperienza delle cosiddette best in class.
</t>
  </si>
  <si>
    <t xml:space="preserve">Il controllo è implementato in modo sistematico, in linea con le best practices in vigore e non sono individuate delle possibili migliorie.
</t>
  </si>
  <si>
    <t xml:space="preserve">Il controllo non è applicabile (ne deve essere spiegato il motivo)
</t>
  </si>
  <si>
    <t>4- Calcolare il livello di rischio</t>
  </si>
  <si>
    <t>Il foglio calcola i rischi nel corpo della tabella dalla cella D13 alla AP145 con formule facilmente deducibili. I rischi sono calcolati per ogni controllo e per ogni minaccia.
Se un controllo contrasta una certa minaccia, allora al loro incrocio c'è una X.
Se il livello del controllo è inferiore a quello del rischio inerente una singola minaccia, al loro incrocio, la casella diventa rossa.
E' possibile anche prioritizzare i rischi utilizzando i valori della colonna AS (qui si lavora sempre con i massimi, come è raccomandato quando si tratta di sicurezza, e non con medie).</t>
  </si>
  <si>
    <t>5- Trattare i rischi</t>
  </si>
  <si>
    <t>Per i rischi "rossi", devono essere indicate le azioni volte a ridurli o le ragioni di accettazione, nelle tabelle previste negli specifici tab.</t>
  </si>
  <si>
    <t>Nella tabella "Analisi dei rischi", alcune relazioni potrebbero essere scorrette.</t>
  </si>
  <si>
    <t>Nota 1</t>
  </si>
  <si>
    <t>Nota 2</t>
  </si>
  <si>
    <t>I criteri proposti dalle tabelle successive sono su una scala da 1 a 3. L'uso di altre scale è ovviamente ammesso, ma deve essere accompagnato da cambiamenti alla formattazione condizionale della tabella di analisi.</t>
  </si>
  <si>
    <t>Controllo di sicurezza</t>
  </si>
  <si>
    <t>Dati e Servizi</t>
  </si>
  <si>
    <t>Valutare il servizio in termini di riservatezza, integrità e disponibilità, eventualmente scomponendo la valutazione considerando i diversi dati trattati dal servizio.
I valori vanno inseriti in alto a sinistra, nel box "Dati e Servizi" della tabella "Analisi rischi"
Si possono utilizzare i criteri sotto riportati (basati su una scala da 1 a 3, ma altre scale possono essere utilizzate).</t>
  </si>
  <si>
    <t>Descrivere il servizio o i servizi (per più servizi o se si ha la necessità di suddividere il servizio in più sotto-elementi, utilizzare ovviamente più "Analisi Rischi"). Si consideri: caratteristiche del business, le responsabilità anche esterne e non solo in ambito IT, locazione/i geografica/he, asset, tecnologia, caratteristiche del personale.
Per tale descrizione, preferibile non utilizzare il foglio di calcolo.</t>
  </si>
  <si>
    <t xml:space="preserve">By Cesare Gallotti </t>
  </si>
  <si>
    <t>3.0-ITA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</si>
</sst>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9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IEFDIL+Arial,Bold"/>
      <family val="0"/>
    </font>
    <font>
      <sz val="10"/>
      <color indexed="8"/>
      <name val="IEFDPN+Arial"/>
      <family val="0"/>
    </font>
    <font>
      <u val="single"/>
      <sz val="10"/>
      <color indexed="8"/>
      <name val="IEFDPN+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>
      <alignment vertical="top" wrapText="1"/>
    </xf>
    <xf numFmtId="0" fontId="0" fillId="2" borderId="0" xfId="0" applyFill="1" applyAlignment="1">
      <alignment/>
    </xf>
    <xf numFmtId="0" fontId="0" fillId="0" borderId="13" xfId="0" applyBorder="1" applyAlignment="1">
      <alignment/>
    </xf>
    <xf numFmtId="0" fontId="3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3" fillId="0" borderId="26" xfId="0" applyFont="1" applyBorder="1" applyAlignment="1">
      <alignment wrapText="1"/>
    </xf>
    <xf numFmtId="0" fontId="2" fillId="0" borderId="38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6" fillId="0" borderId="26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2" fontId="0" fillId="0" borderId="24" xfId="0" applyNumberForma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2" fontId="0" fillId="0" borderId="1" xfId="0" applyNumberFormat="1" applyFill="1" applyBorder="1" applyAlignment="1">
      <alignment/>
    </xf>
    <xf numFmtId="0" fontId="7" fillId="0" borderId="0" xfId="20" applyAlignment="1">
      <alignment/>
    </xf>
    <xf numFmtId="0" fontId="0" fillId="0" borderId="0" xfId="0" applyFont="1" applyAlignment="1">
      <alignment/>
    </xf>
    <xf numFmtId="0" fontId="3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0" fillId="0" borderId="40" xfId="0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0" fillId="0" borderId="4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top" wrapText="1"/>
    </xf>
    <xf numFmtId="0" fontId="10" fillId="4" borderId="43" xfId="0" applyFont="1" applyFill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46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0" fillId="4" borderId="47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6" xfId="0" applyFont="1" applyBorder="1" applyAlignment="1">
      <alignment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5" xfId="0" applyFont="1" applyBorder="1" applyAlignment="1">
      <alignment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49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auto="1"/>
      </font>
      <fill>
        <patternFill patternType="solid"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3.0/deed.i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8"/>
  <sheetViews>
    <sheetView tabSelected="1" workbookViewId="0" topLeftCell="A1">
      <selection activeCell="B4" sqref="B4"/>
    </sheetView>
  </sheetViews>
  <sheetFormatPr defaultColWidth="9.140625" defaultRowHeight="12.75"/>
  <sheetData>
    <row r="3" spans="1:2" ht="12.75">
      <c r="A3" t="s">
        <v>225</v>
      </c>
      <c r="B3" t="s">
        <v>274</v>
      </c>
    </row>
    <row r="4" ht="12.75">
      <c r="A4" t="s">
        <v>273</v>
      </c>
    </row>
    <row r="6" ht="12.75">
      <c r="A6" s="74" t="s">
        <v>226</v>
      </c>
    </row>
    <row r="7" spans="1:2" ht="12.75">
      <c r="A7" s="73" t="s">
        <v>227</v>
      </c>
      <c r="B7" s="73"/>
    </row>
    <row r="8" ht="12.75">
      <c r="A8" s="74" t="s">
        <v>228</v>
      </c>
    </row>
  </sheetData>
  <hyperlinks>
    <hyperlink ref="A7" r:id="rId1" display="http://creativecommons.org/licenses/by/3.0/deed.it "/>
  </hyperlinks>
  <printOptions/>
  <pageMargins left="0.75" right="0.75" top="1" bottom="1" header="0.5" footer="0.5"/>
  <pageSetup horizontalDpi="600" verticalDpi="600" orientation="portrait" paperSize="9" r:id="rId2"/>
  <headerFooter alignWithMargins="0">
    <oddHeader>&amp;L&amp;A&amp;C&amp;F</oddHeader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30"/>
  <sheetViews>
    <sheetView workbookViewId="0" topLeftCell="A1">
      <selection activeCell="B2" sqref="B2"/>
    </sheetView>
  </sheetViews>
  <sheetFormatPr defaultColWidth="9.140625" defaultRowHeight="12.75"/>
  <cols>
    <col min="1" max="1" width="19.8515625" style="0" customWidth="1"/>
    <col min="2" max="2" width="62.28125" style="0" customWidth="1"/>
  </cols>
  <sheetData>
    <row r="2" spans="1:2" ht="76.5">
      <c r="A2" s="75" t="s">
        <v>237</v>
      </c>
      <c r="B2" s="76" t="s">
        <v>272</v>
      </c>
    </row>
    <row r="3" spans="1:2" ht="89.25">
      <c r="A3" s="75" t="s">
        <v>238</v>
      </c>
      <c r="B3" s="76" t="s">
        <v>271</v>
      </c>
    </row>
    <row r="4" spans="1:2" ht="89.25">
      <c r="A4" s="75" t="s">
        <v>245</v>
      </c>
      <c r="B4" s="76" t="s">
        <v>246</v>
      </c>
    </row>
    <row r="5" spans="1:2" ht="114.75">
      <c r="A5" s="75" t="s">
        <v>251</v>
      </c>
      <c r="B5" s="76" t="s">
        <v>252</v>
      </c>
    </row>
    <row r="6" spans="1:2" ht="127.5">
      <c r="A6" s="75" t="s">
        <v>261</v>
      </c>
      <c r="B6" s="76" t="s">
        <v>262</v>
      </c>
    </row>
    <row r="7" spans="1:2" ht="25.5">
      <c r="A7" s="75" t="s">
        <v>263</v>
      </c>
      <c r="B7" s="76" t="s">
        <v>264</v>
      </c>
    </row>
    <row r="9" spans="1:2" ht="25.5">
      <c r="A9" s="75" t="s">
        <v>266</v>
      </c>
      <c r="B9" s="76" t="s">
        <v>265</v>
      </c>
    </row>
    <row r="11" spans="1:2" ht="51">
      <c r="A11" s="75" t="s">
        <v>267</v>
      </c>
      <c r="B11" s="76" t="s">
        <v>268</v>
      </c>
    </row>
    <row r="12" ht="13.5" thickBot="1"/>
    <row r="13" spans="1:4" ht="13.5" thickBot="1">
      <c r="A13" s="97"/>
      <c r="B13" s="89" t="s">
        <v>239</v>
      </c>
      <c r="D13" s="96"/>
    </row>
    <row r="14" spans="1:2" ht="13.5" thickBot="1">
      <c r="A14" s="88" t="s">
        <v>240</v>
      </c>
      <c r="B14" s="89" t="s">
        <v>241</v>
      </c>
    </row>
    <row r="15" spans="1:2" ht="89.25">
      <c r="A15" s="90">
        <v>3</v>
      </c>
      <c r="B15" s="98" t="s">
        <v>242</v>
      </c>
    </row>
    <row r="16" spans="1:2" ht="140.25">
      <c r="A16" s="92">
        <v>2</v>
      </c>
      <c r="B16" s="99" t="s">
        <v>244</v>
      </c>
    </row>
    <row r="17" spans="1:2" ht="90" thickBot="1">
      <c r="A17" s="94">
        <v>1</v>
      </c>
      <c r="B17" s="100" t="s">
        <v>243</v>
      </c>
    </row>
    <row r="18" ht="13.5" thickBot="1"/>
    <row r="19" spans="1:2" ht="13.5" thickBot="1">
      <c r="A19" s="97"/>
      <c r="B19" s="89" t="s">
        <v>247</v>
      </c>
    </row>
    <row r="20" spans="1:2" ht="13.5" thickBot="1">
      <c r="A20" s="88" t="s">
        <v>240</v>
      </c>
      <c r="B20" s="89" t="s">
        <v>241</v>
      </c>
    </row>
    <row r="21" spans="1:2" ht="38.25">
      <c r="A21" s="90">
        <v>3</v>
      </c>
      <c r="B21" s="91" t="s">
        <v>249</v>
      </c>
    </row>
    <row r="22" spans="1:2" ht="38.25">
      <c r="A22" s="92">
        <v>2</v>
      </c>
      <c r="B22" s="93" t="s">
        <v>248</v>
      </c>
    </row>
    <row r="23" spans="1:2" ht="90" thickBot="1">
      <c r="A23" s="94">
        <v>1</v>
      </c>
      <c r="B23" s="95" t="s">
        <v>250</v>
      </c>
    </row>
    <row r="24" ht="13.5" thickBot="1"/>
    <row r="25" spans="1:2" ht="13.5" thickBot="1">
      <c r="A25" s="97"/>
      <c r="B25" s="89" t="s">
        <v>256</v>
      </c>
    </row>
    <row r="26" spans="1:2" ht="13.5" thickBot="1">
      <c r="A26" s="88" t="s">
        <v>253</v>
      </c>
      <c r="B26" s="88" t="s">
        <v>254</v>
      </c>
    </row>
    <row r="27" spans="1:2" ht="38.25">
      <c r="A27" s="90">
        <v>3</v>
      </c>
      <c r="B27" s="101" t="s">
        <v>257</v>
      </c>
    </row>
    <row r="28" spans="1:2" ht="76.5">
      <c r="A28" s="92">
        <v>2</v>
      </c>
      <c r="B28" s="102" t="s">
        <v>258</v>
      </c>
    </row>
    <row r="29" spans="1:2" ht="38.25">
      <c r="A29" s="92">
        <v>1</v>
      </c>
      <c r="B29" s="102" t="s">
        <v>259</v>
      </c>
    </row>
    <row r="30" spans="1:2" ht="26.25" thickBot="1">
      <c r="A30" s="94" t="s">
        <v>255</v>
      </c>
      <c r="B30" s="103" t="s">
        <v>260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&amp;L&amp;A&amp;C&amp;F</oddHeader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2.421875" style="0" customWidth="1"/>
    <col min="2" max="2" width="11.140625" style="0" customWidth="1"/>
    <col min="3" max="3" width="26.57421875" style="0" customWidth="1"/>
    <col min="4" max="4" width="28.140625" style="0" customWidth="1"/>
    <col min="5" max="5" width="36.7109375" style="0" customWidth="1"/>
  </cols>
  <sheetData>
    <row r="1" spans="1:5" ht="26.25" thickBot="1">
      <c r="A1" s="16" t="s">
        <v>269</v>
      </c>
      <c r="B1" s="16" t="s">
        <v>0</v>
      </c>
      <c r="C1" s="77" t="s">
        <v>220</v>
      </c>
      <c r="D1" s="77" t="s">
        <v>1</v>
      </c>
      <c r="E1" s="77" t="s">
        <v>2</v>
      </c>
    </row>
    <row r="2" spans="1:5" ht="24.75" thickTop="1">
      <c r="A2" s="78" t="s">
        <v>27</v>
      </c>
      <c r="B2" s="79"/>
      <c r="C2" s="80"/>
      <c r="D2" s="76"/>
      <c r="E2" s="76"/>
    </row>
    <row r="3" spans="1:5" ht="24">
      <c r="A3" s="81" t="s">
        <v>28</v>
      </c>
      <c r="B3" s="82"/>
      <c r="C3" s="80"/>
      <c r="D3" s="76"/>
      <c r="E3" s="76"/>
    </row>
    <row r="4" spans="1:5" ht="24">
      <c r="A4" s="81" t="s">
        <v>29</v>
      </c>
      <c r="B4" s="82"/>
      <c r="C4" s="80"/>
      <c r="D4" s="76"/>
      <c r="E4" s="76"/>
    </row>
    <row r="5" spans="1:5" ht="24">
      <c r="A5" s="83" t="s">
        <v>33</v>
      </c>
      <c r="B5" s="84"/>
      <c r="C5" s="80"/>
      <c r="D5" s="76"/>
      <c r="E5" s="76"/>
    </row>
    <row r="6" spans="1:5" ht="24">
      <c r="A6" s="83" t="s">
        <v>34</v>
      </c>
      <c r="B6" s="84">
        <v>3</v>
      </c>
      <c r="C6" s="80" t="s">
        <v>3</v>
      </c>
      <c r="D6" s="76" t="s">
        <v>6</v>
      </c>
      <c r="E6" s="80" t="s">
        <v>4</v>
      </c>
    </row>
    <row r="7" spans="1:5" ht="25.5">
      <c r="A7" s="83" t="s">
        <v>35</v>
      </c>
      <c r="B7" s="84">
        <v>3</v>
      </c>
      <c r="C7" s="80" t="s">
        <v>5</v>
      </c>
      <c r="D7" s="76" t="s">
        <v>6</v>
      </c>
      <c r="E7" s="76" t="s">
        <v>9</v>
      </c>
    </row>
    <row r="8" spans="1:5" ht="25.5">
      <c r="A8" s="83" t="s">
        <v>36</v>
      </c>
      <c r="B8" s="84">
        <v>2</v>
      </c>
      <c r="C8" s="80" t="s">
        <v>8</v>
      </c>
      <c r="D8" s="76" t="s">
        <v>7</v>
      </c>
      <c r="E8" s="76" t="s">
        <v>10</v>
      </c>
    </row>
    <row r="9" spans="1:5" ht="12.75">
      <c r="A9" s="83" t="s">
        <v>37</v>
      </c>
      <c r="B9" s="84"/>
      <c r="C9" s="80"/>
      <c r="D9" s="76"/>
      <c r="E9" s="76"/>
    </row>
    <row r="10" spans="1:5" ht="24">
      <c r="A10" s="81" t="s">
        <v>38</v>
      </c>
      <c r="B10" s="84"/>
      <c r="C10" s="80"/>
      <c r="D10" s="76"/>
      <c r="E10" s="76"/>
    </row>
    <row r="11" spans="1:5" ht="24">
      <c r="A11" s="83" t="s">
        <v>39</v>
      </c>
      <c r="B11" s="84"/>
      <c r="C11" s="80"/>
      <c r="D11" s="76"/>
      <c r="E11" s="76"/>
    </row>
    <row r="12" spans="1:5" ht="24">
      <c r="A12" s="83" t="s">
        <v>40</v>
      </c>
      <c r="B12" s="84"/>
      <c r="C12" s="80"/>
      <c r="D12" s="76"/>
      <c r="E12" s="76"/>
    </row>
    <row r="13" spans="1:5" ht="24">
      <c r="A13" s="83" t="s">
        <v>41</v>
      </c>
      <c r="B13" s="84"/>
      <c r="C13" s="80"/>
      <c r="D13" s="76"/>
      <c r="E13" s="76"/>
    </row>
    <row r="14" spans="1:5" ht="24">
      <c r="A14" s="83" t="s">
        <v>42</v>
      </c>
      <c r="B14" s="84"/>
      <c r="C14" s="80"/>
      <c r="D14" s="76"/>
      <c r="E14" s="76"/>
    </row>
    <row r="15" spans="1:5" ht="12.75">
      <c r="A15" s="83" t="s">
        <v>43</v>
      </c>
      <c r="B15" s="84"/>
      <c r="C15" s="80"/>
      <c r="D15" s="76"/>
      <c r="E15" s="76"/>
    </row>
    <row r="16" spans="1:5" ht="12.75">
      <c r="A16" s="83" t="s">
        <v>44</v>
      </c>
      <c r="B16" s="84"/>
      <c r="C16" s="80"/>
      <c r="D16" s="76"/>
      <c r="E16" s="76"/>
    </row>
    <row r="17" spans="1:5" ht="12.75">
      <c r="A17" s="83" t="s">
        <v>45</v>
      </c>
      <c r="B17" s="84"/>
      <c r="C17" s="80"/>
      <c r="D17" s="76"/>
      <c r="E17" s="76"/>
    </row>
    <row r="18" spans="1:5" ht="12.75">
      <c r="A18" s="83" t="s">
        <v>46</v>
      </c>
      <c r="B18" s="84"/>
      <c r="C18" s="80"/>
      <c r="D18" s="76"/>
      <c r="E18" s="76"/>
    </row>
    <row r="19" spans="1:5" ht="24">
      <c r="A19" s="83" t="s">
        <v>229</v>
      </c>
      <c r="B19" s="84"/>
      <c r="C19" s="80"/>
      <c r="D19" s="76"/>
      <c r="E19" s="76"/>
    </row>
    <row r="20" spans="1:5" ht="12.75">
      <c r="A20" s="83" t="s">
        <v>48</v>
      </c>
      <c r="B20" s="84"/>
      <c r="C20" s="80"/>
      <c r="D20" s="76"/>
      <c r="E20" s="76"/>
    </row>
    <row r="21" spans="1:5" ht="12.75">
      <c r="A21" s="83" t="s">
        <v>49</v>
      </c>
      <c r="B21" s="84"/>
      <c r="C21" s="80"/>
      <c r="D21" s="76"/>
      <c r="E21" s="76"/>
    </row>
    <row r="22" spans="1:5" ht="24">
      <c r="A22" s="83" t="s">
        <v>50</v>
      </c>
      <c r="B22" s="84"/>
      <c r="C22" s="80"/>
      <c r="D22" s="76"/>
      <c r="E22" s="76"/>
    </row>
    <row r="23" spans="1:5" ht="12.75">
      <c r="A23" s="83" t="s">
        <v>51</v>
      </c>
      <c r="B23" s="84"/>
      <c r="C23" s="80"/>
      <c r="D23" s="76"/>
      <c r="E23" s="76"/>
    </row>
    <row r="24" spans="1:5" ht="24">
      <c r="A24" s="81" t="s">
        <v>52</v>
      </c>
      <c r="B24" s="84"/>
      <c r="C24" s="80"/>
      <c r="D24" s="76"/>
      <c r="E24" s="76"/>
    </row>
    <row r="25" spans="1:5" ht="12.75">
      <c r="A25" s="81" t="s">
        <v>53</v>
      </c>
      <c r="B25" s="84"/>
      <c r="C25" s="80"/>
      <c r="D25" s="76"/>
      <c r="E25" s="76"/>
    </row>
    <row r="26" spans="1:5" ht="12.75">
      <c r="A26" s="81" t="s">
        <v>54</v>
      </c>
      <c r="B26" s="84"/>
      <c r="C26" s="80"/>
      <c r="D26" s="76"/>
      <c r="E26" s="76"/>
    </row>
    <row r="27" spans="1:5" ht="12.75">
      <c r="A27" s="81" t="s">
        <v>55</v>
      </c>
      <c r="B27" s="84"/>
      <c r="C27" s="80"/>
      <c r="D27" s="76"/>
      <c r="E27" s="76"/>
    </row>
    <row r="28" spans="1:5" ht="12.75">
      <c r="A28" s="81" t="s">
        <v>56</v>
      </c>
      <c r="B28" s="84"/>
      <c r="C28" s="80"/>
      <c r="D28" s="76"/>
      <c r="E28" s="76"/>
    </row>
    <row r="29" spans="1:5" ht="12.75">
      <c r="A29" s="81" t="s">
        <v>57</v>
      </c>
      <c r="B29" s="84"/>
      <c r="C29" s="80"/>
      <c r="D29" s="76"/>
      <c r="E29" s="76"/>
    </row>
    <row r="30" spans="1:5" ht="12.75">
      <c r="A30" s="81" t="s">
        <v>58</v>
      </c>
      <c r="B30" s="84"/>
      <c r="C30" s="80"/>
      <c r="D30" s="76"/>
      <c r="E30" s="76"/>
    </row>
    <row r="31" spans="1:5" ht="24">
      <c r="A31" s="81" t="s">
        <v>59</v>
      </c>
      <c r="B31" s="84"/>
      <c r="C31" s="80"/>
      <c r="D31" s="76"/>
      <c r="E31" s="76"/>
    </row>
    <row r="32" spans="1:5" ht="24">
      <c r="A32" s="81" t="s">
        <v>60</v>
      </c>
      <c r="B32" s="84"/>
      <c r="C32" s="80"/>
      <c r="D32" s="76"/>
      <c r="E32" s="76"/>
    </row>
    <row r="33" spans="1:5" ht="12.75">
      <c r="A33" s="81" t="s">
        <v>61</v>
      </c>
      <c r="B33" s="84"/>
      <c r="C33" s="80"/>
      <c r="D33" s="76"/>
      <c r="E33" s="76"/>
    </row>
    <row r="34" spans="1:5" ht="24">
      <c r="A34" s="81" t="s">
        <v>62</v>
      </c>
      <c r="B34" s="84"/>
      <c r="C34" s="80"/>
      <c r="D34" s="76"/>
      <c r="E34" s="76"/>
    </row>
    <row r="35" spans="1:5" ht="12.75">
      <c r="A35" s="81" t="s">
        <v>63</v>
      </c>
      <c r="B35" s="84"/>
      <c r="C35" s="80"/>
      <c r="D35" s="76"/>
      <c r="E35" s="76"/>
    </row>
    <row r="36" spans="1:5" ht="12.75">
      <c r="A36" s="81" t="s">
        <v>64</v>
      </c>
      <c r="B36" s="84"/>
      <c r="C36" s="80"/>
      <c r="D36" s="76"/>
      <c r="E36" s="76"/>
    </row>
    <row r="37" spans="1:5" ht="12.75">
      <c r="A37" s="81" t="s">
        <v>65</v>
      </c>
      <c r="B37" s="84"/>
      <c r="C37" s="80"/>
      <c r="D37" s="76"/>
      <c r="E37" s="76"/>
    </row>
    <row r="38" spans="1:5" ht="12.75">
      <c r="A38" s="81" t="s">
        <v>66</v>
      </c>
      <c r="B38" s="84"/>
      <c r="C38" s="80"/>
      <c r="D38" s="76"/>
      <c r="E38" s="76"/>
    </row>
    <row r="39" spans="1:5" ht="24">
      <c r="A39" s="81" t="s">
        <v>230</v>
      </c>
      <c r="B39" s="84"/>
      <c r="C39" s="80"/>
      <c r="D39" s="76"/>
      <c r="E39" s="76"/>
    </row>
    <row r="40" spans="1:5" ht="24">
      <c r="A40" s="81" t="s">
        <v>68</v>
      </c>
      <c r="B40" s="84"/>
      <c r="C40" s="80"/>
      <c r="D40" s="76"/>
      <c r="E40" s="76"/>
    </row>
    <row r="41" spans="1:5" ht="12.75">
      <c r="A41" s="81" t="s">
        <v>69</v>
      </c>
      <c r="B41" s="84"/>
      <c r="C41" s="80"/>
      <c r="D41" s="76"/>
      <c r="E41" s="76"/>
    </row>
    <row r="42" spans="1:5" ht="24">
      <c r="A42" s="81" t="s">
        <v>70</v>
      </c>
      <c r="B42" s="84"/>
      <c r="C42" s="80"/>
      <c r="D42" s="76"/>
      <c r="E42" s="76"/>
    </row>
    <row r="43" spans="1:5" ht="12.75">
      <c r="A43" s="81" t="s">
        <v>71</v>
      </c>
      <c r="B43" s="84"/>
      <c r="C43" s="80"/>
      <c r="D43" s="76"/>
      <c r="E43" s="76"/>
    </row>
    <row r="44" spans="1:5" ht="12.75">
      <c r="A44" s="81" t="s">
        <v>72</v>
      </c>
      <c r="B44" s="84"/>
      <c r="C44" s="80"/>
      <c r="D44" s="76"/>
      <c r="E44" s="76"/>
    </row>
    <row r="45" spans="1:5" ht="24">
      <c r="A45" s="81" t="s">
        <v>73</v>
      </c>
      <c r="B45" s="84"/>
      <c r="C45" s="80"/>
      <c r="D45" s="76"/>
      <c r="E45" s="76"/>
    </row>
    <row r="46" spans="1:5" ht="12.75">
      <c r="A46" s="81" t="s">
        <v>74</v>
      </c>
      <c r="B46" s="84"/>
      <c r="C46" s="80"/>
      <c r="D46" s="76"/>
      <c r="E46" s="76"/>
    </row>
    <row r="47" spans="1:5" ht="24">
      <c r="A47" s="81" t="s">
        <v>75</v>
      </c>
      <c r="B47" s="84"/>
      <c r="C47" s="80"/>
      <c r="D47" s="76"/>
      <c r="E47" s="76"/>
    </row>
    <row r="48" spans="1:5" ht="24">
      <c r="A48" s="81" t="s">
        <v>76</v>
      </c>
      <c r="B48" s="84"/>
      <c r="C48" s="80"/>
      <c r="D48" s="76"/>
      <c r="E48" s="76"/>
    </row>
    <row r="49" spans="1:5" ht="12.75">
      <c r="A49" s="81" t="s">
        <v>77</v>
      </c>
      <c r="B49" s="84"/>
      <c r="C49" s="80"/>
      <c r="D49" s="76"/>
      <c r="E49" s="76"/>
    </row>
    <row r="50" spans="1:5" ht="12.75">
      <c r="A50" s="81" t="s">
        <v>78</v>
      </c>
      <c r="B50" s="84"/>
      <c r="C50" s="80"/>
      <c r="D50" s="76"/>
      <c r="E50" s="76"/>
    </row>
    <row r="51" spans="1:5" ht="24">
      <c r="A51" s="81" t="s">
        <v>79</v>
      </c>
      <c r="B51" s="84"/>
      <c r="C51" s="80"/>
      <c r="D51" s="76"/>
      <c r="E51" s="76"/>
    </row>
    <row r="52" spans="1:5" ht="12.75">
      <c r="A52" s="81" t="s">
        <v>80</v>
      </c>
      <c r="B52" s="84"/>
      <c r="C52" s="80"/>
      <c r="D52" s="76"/>
      <c r="E52" s="76"/>
    </row>
    <row r="53" spans="1:5" ht="12.75">
      <c r="A53" s="81" t="s">
        <v>81</v>
      </c>
      <c r="B53" s="84"/>
      <c r="C53" s="80"/>
      <c r="D53" s="76"/>
      <c r="E53" s="76"/>
    </row>
    <row r="54" spans="1:5" ht="12.75">
      <c r="A54" s="81" t="s">
        <v>82</v>
      </c>
      <c r="B54" s="84"/>
      <c r="C54" s="80"/>
      <c r="D54" s="76"/>
      <c r="E54" s="76"/>
    </row>
    <row r="55" spans="1:5" ht="12.75">
      <c r="A55" s="81" t="s">
        <v>83</v>
      </c>
      <c r="B55" s="84"/>
      <c r="C55" s="80"/>
      <c r="D55" s="76"/>
      <c r="E55" s="76"/>
    </row>
    <row r="56" spans="1:5" ht="24">
      <c r="A56" s="81" t="s">
        <v>84</v>
      </c>
      <c r="B56" s="84"/>
      <c r="C56" s="80"/>
      <c r="D56" s="76"/>
      <c r="E56" s="76"/>
    </row>
    <row r="57" spans="1:5" ht="12.75">
      <c r="A57" s="81" t="s">
        <v>85</v>
      </c>
      <c r="B57" s="84"/>
      <c r="C57" s="80"/>
      <c r="D57" s="76"/>
      <c r="E57" s="76"/>
    </row>
    <row r="58" spans="1:5" ht="24">
      <c r="A58" s="81" t="s">
        <v>86</v>
      </c>
      <c r="B58" s="84"/>
      <c r="C58" s="80"/>
      <c r="D58" s="76"/>
      <c r="E58" s="76"/>
    </row>
    <row r="59" spans="1:5" ht="24">
      <c r="A59" s="81" t="s">
        <v>87</v>
      </c>
      <c r="B59" s="84"/>
      <c r="C59" s="80"/>
      <c r="D59" s="76"/>
      <c r="E59" s="76"/>
    </row>
    <row r="60" spans="1:5" ht="24">
      <c r="A60" s="81" t="s">
        <v>88</v>
      </c>
      <c r="B60" s="84"/>
      <c r="C60" s="80"/>
      <c r="D60" s="76"/>
      <c r="E60" s="76"/>
    </row>
    <row r="61" spans="1:5" ht="12.75">
      <c r="A61" s="81" t="s">
        <v>89</v>
      </c>
      <c r="B61" s="84"/>
      <c r="C61" s="80"/>
      <c r="D61" s="76"/>
      <c r="E61" s="76"/>
    </row>
    <row r="62" spans="1:5" ht="12.75">
      <c r="A62" s="81" t="s">
        <v>90</v>
      </c>
      <c r="B62" s="84"/>
      <c r="C62" s="80"/>
      <c r="D62" s="76"/>
      <c r="E62" s="76"/>
    </row>
    <row r="63" spans="1:5" ht="12.75">
      <c r="A63" s="81" t="s">
        <v>91</v>
      </c>
      <c r="B63" s="84"/>
      <c r="C63" s="80"/>
      <c r="D63" s="76"/>
      <c r="E63" s="76"/>
    </row>
    <row r="64" spans="1:5" ht="12.75">
      <c r="A64" s="81" t="s">
        <v>92</v>
      </c>
      <c r="B64" s="84"/>
      <c r="C64" s="80"/>
      <c r="D64" s="76"/>
      <c r="E64" s="76"/>
    </row>
    <row r="65" spans="1:5" ht="12.75">
      <c r="A65" s="81" t="s">
        <v>93</v>
      </c>
      <c r="B65" s="84"/>
      <c r="C65" s="80"/>
      <c r="D65" s="76"/>
      <c r="E65" s="76"/>
    </row>
    <row r="66" spans="1:5" ht="12.75">
      <c r="A66" s="81" t="s">
        <v>94</v>
      </c>
      <c r="B66" s="84"/>
      <c r="C66" s="80"/>
      <c r="D66" s="76"/>
      <c r="E66" s="76"/>
    </row>
    <row r="67" spans="1:5" ht="12.75">
      <c r="A67" s="81" t="s">
        <v>95</v>
      </c>
      <c r="B67" s="84"/>
      <c r="C67" s="80"/>
      <c r="D67" s="76"/>
      <c r="E67" s="76"/>
    </row>
    <row r="68" spans="1:5" ht="12.75">
      <c r="A68" s="81" t="s">
        <v>96</v>
      </c>
      <c r="B68" s="84"/>
      <c r="C68" s="80"/>
      <c r="D68" s="76"/>
      <c r="E68" s="76"/>
    </row>
    <row r="69" spans="1:5" ht="12.75">
      <c r="A69" s="81" t="s">
        <v>97</v>
      </c>
      <c r="B69" s="84"/>
      <c r="C69" s="80"/>
      <c r="D69" s="76"/>
      <c r="E69" s="76"/>
    </row>
    <row r="70" spans="1:5" ht="12.75">
      <c r="A70" s="81" t="s">
        <v>98</v>
      </c>
      <c r="B70" s="84"/>
      <c r="C70" s="80"/>
      <c r="D70" s="76"/>
      <c r="E70" s="76"/>
    </row>
    <row r="71" spans="1:5" ht="24">
      <c r="A71" s="81" t="s">
        <v>99</v>
      </c>
      <c r="B71" s="84"/>
      <c r="C71" s="80"/>
      <c r="D71" s="76"/>
      <c r="E71" s="76"/>
    </row>
    <row r="72" spans="1:5" ht="12.75">
      <c r="A72" s="81" t="s">
        <v>100</v>
      </c>
      <c r="B72" s="84"/>
      <c r="C72" s="80"/>
      <c r="D72" s="76"/>
      <c r="E72" s="76"/>
    </row>
    <row r="73" spans="1:5" ht="12.75">
      <c r="A73" s="81" t="s">
        <v>101</v>
      </c>
      <c r="B73" s="84"/>
      <c r="C73" s="80"/>
      <c r="D73" s="76"/>
      <c r="E73" s="76"/>
    </row>
    <row r="74" spans="1:5" ht="12.75">
      <c r="A74" s="81" t="s">
        <v>102</v>
      </c>
      <c r="B74" s="84"/>
      <c r="C74" s="80"/>
      <c r="D74" s="76"/>
      <c r="E74" s="76"/>
    </row>
    <row r="75" spans="1:5" ht="12.75">
      <c r="A75" s="81" t="s">
        <v>103</v>
      </c>
      <c r="B75" s="84"/>
      <c r="C75" s="80"/>
      <c r="D75" s="76"/>
      <c r="E75" s="76"/>
    </row>
    <row r="76" spans="1:5" ht="12.75">
      <c r="A76" s="81" t="s">
        <v>104</v>
      </c>
      <c r="B76" s="84"/>
      <c r="C76" s="80"/>
      <c r="D76" s="76"/>
      <c r="E76" s="76"/>
    </row>
    <row r="77" spans="1:5" ht="12.75">
      <c r="A77" s="81" t="s">
        <v>105</v>
      </c>
      <c r="B77" s="84"/>
      <c r="C77" s="80"/>
      <c r="D77" s="76"/>
      <c r="E77" s="76"/>
    </row>
    <row r="78" spans="1:5" ht="12.75">
      <c r="A78" s="81" t="s">
        <v>106</v>
      </c>
      <c r="B78" s="84"/>
      <c r="C78" s="80"/>
      <c r="D78" s="76"/>
      <c r="E78" s="76"/>
    </row>
    <row r="79" spans="1:5" ht="12.75">
      <c r="A79" s="81" t="s">
        <v>107</v>
      </c>
      <c r="B79" s="84"/>
      <c r="C79" s="80"/>
      <c r="D79" s="76"/>
      <c r="E79" s="76"/>
    </row>
    <row r="80" spans="1:5" ht="12.75">
      <c r="A80" s="81" t="s">
        <v>108</v>
      </c>
      <c r="B80" s="84"/>
      <c r="C80" s="80"/>
      <c r="D80" s="76"/>
      <c r="E80" s="76"/>
    </row>
    <row r="81" spans="1:5" ht="24">
      <c r="A81" s="81" t="s">
        <v>109</v>
      </c>
      <c r="B81" s="84"/>
      <c r="C81" s="80"/>
      <c r="D81" s="76"/>
      <c r="E81" s="76"/>
    </row>
    <row r="82" spans="1:5" ht="24">
      <c r="A82" s="81" t="s">
        <v>231</v>
      </c>
      <c r="B82" s="84"/>
      <c r="C82" s="80"/>
      <c r="D82" s="76"/>
      <c r="E82" s="76"/>
    </row>
    <row r="83" spans="1:5" ht="24">
      <c r="A83" s="81" t="s">
        <v>110</v>
      </c>
      <c r="B83" s="84"/>
      <c r="C83" s="80"/>
      <c r="D83" s="76"/>
      <c r="E83" s="76"/>
    </row>
    <row r="84" spans="1:5" ht="24">
      <c r="A84" s="81" t="s">
        <v>111</v>
      </c>
      <c r="B84" s="84"/>
      <c r="C84" s="80"/>
      <c r="D84" s="76"/>
      <c r="E84" s="76"/>
    </row>
    <row r="85" spans="1:5" ht="24">
      <c r="A85" s="81" t="s">
        <v>112</v>
      </c>
      <c r="B85" s="84"/>
      <c r="C85" s="80"/>
      <c r="D85" s="76"/>
      <c r="E85" s="76"/>
    </row>
    <row r="86" spans="1:5" ht="12.75">
      <c r="A86" s="81" t="s">
        <v>113</v>
      </c>
      <c r="B86" s="84"/>
      <c r="C86" s="80"/>
      <c r="D86" s="76"/>
      <c r="E86" s="76"/>
    </row>
    <row r="87" spans="1:5" ht="12.75">
      <c r="A87" s="81" t="s">
        <v>114</v>
      </c>
      <c r="B87" s="84"/>
      <c r="C87" s="80"/>
      <c r="D87" s="76"/>
      <c r="E87" s="76"/>
    </row>
    <row r="88" spans="1:5" ht="12.75">
      <c r="A88" s="81" t="s">
        <v>115</v>
      </c>
      <c r="B88" s="84"/>
      <c r="C88" s="80"/>
      <c r="D88" s="76"/>
      <c r="E88" s="76"/>
    </row>
    <row r="89" spans="1:5" ht="12.75">
      <c r="A89" s="81" t="s">
        <v>232</v>
      </c>
      <c r="B89" s="84"/>
      <c r="C89" s="80"/>
      <c r="D89" s="76"/>
      <c r="E89" s="76"/>
    </row>
    <row r="90" spans="1:5" ht="24">
      <c r="A90" s="81" t="s">
        <v>116</v>
      </c>
      <c r="B90" s="84"/>
      <c r="C90" s="80"/>
      <c r="D90" s="76"/>
      <c r="E90" s="76"/>
    </row>
    <row r="91" spans="1:5" ht="24">
      <c r="A91" s="81" t="s">
        <v>117</v>
      </c>
      <c r="B91" s="84"/>
      <c r="C91" s="80"/>
      <c r="D91" s="76"/>
      <c r="E91" s="76"/>
    </row>
    <row r="92" spans="1:5" ht="12.75">
      <c r="A92" s="81" t="s">
        <v>118</v>
      </c>
      <c r="B92" s="84"/>
      <c r="C92" s="80"/>
      <c r="D92" s="76"/>
      <c r="E92" s="76"/>
    </row>
    <row r="93" spans="1:5" ht="12.75">
      <c r="A93" s="81" t="s">
        <v>119</v>
      </c>
      <c r="B93" s="84"/>
      <c r="C93" s="80"/>
      <c r="D93" s="76"/>
      <c r="E93" s="76"/>
    </row>
    <row r="94" spans="1:5" ht="12.75">
      <c r="A94" s="81" t="s">
        <v>120</v>
      </c>
      <c r="B94" s="84"/>
      <c r="C94" s="80"/>
      <c r="D94" s="76"/>
      <c r="E94" s="76"/>
    </row>
    <row r="95" spans="1:5" ht="12.75">
      <c r="A95" s="81" t="s">
        <v>233</v>
      </c>
      <c r="B95" s="84"/>
      <c r="C95" s="80"/>
      <c r="D95" s="76"/>
      <c r="E95" s="76"/>
    </row>
    <row r="96" spans="1:5" ht="12.75">
      <c r="A96" s="81" t="s">
        <v>121</v>
      </c>
      <c r="B96" s="84"/>
      <c r="C96" s="80"/>
      <c r="D96" s="76"/>
      <c r="E96" s="76"/>
    </row>
    <row r="97" spans="1:5" ht="24">
      <c r="A97" s="81" t="s">
        <v>234</v>
      </c>
      <c r="B97" s="84"/>
      <c r="C97" s="80"/>
      <c r="D97" s="76"/>
      <c r="E97" s="76"/>
    </row>
    <row r="98" spans="1:5" ht="12.75">
      <c r="A98" s="81" t="s">
        <v>122</v>
      </c>
      <c r="B98" s="84"/>
      <c r="C98" s="80"/>
      <c r="D98" s="76"/>
      <c r="E98" s="76"/>
    </row>
    <row r="99" spans="1:5" ht="24">
      <c r="A99" s="81" t="s">
        <v>123</v>
      </c>
      <c r="B99" s="84"/>
      <c r="C99" s="80"/>
      <c r="D99" s="76"/>
      <c r="E99" s="76"/>
    </row>
    <row r="100" spans="1:5" ht="12.75">
      <c r="A100" s="81" t="s">
        <v>124</v>
      </c>
      <c r="B100" s="84"/>
      <c r="C100" s="80"/>
      <c r="D100" s="76"/>
      <c r="E100" s="76"/>
    </row>
    <row r="101" spans="1:5" ht="12.75">
      <c r="A101" s="81" t="s">
        <v>125</v>
      </c>
      <c r="B101" s="84"/>
      <c r="C101" s="80"/>
      <c r="D101" s="76"/>
      <c r="E101" s="76"/>
    </row>
    <row r="102" spans="1:5" ht="12.75">
      <c r="A102" s="81" t="s">
        <v>126</v>
      </c>
      <c r="B102" s="84"/>
      <c r="C102" s="80"/>
      <c r="D102" s="76"/>
      <c r="E102" s="76"/>
    </row>
    <row r="103" spans="1:5" ht="12.75">
      <c r="A103" s="81" t="s">
        <v>127</v>
      </c>
      <c r="B103" s="84"/>
      <c r="C103" s="80"/>
      <c r="D103" s="76"/>
      <c r="E103" s="76"/>
    </row>
    <row r="104" spans="1:5" ht="24">
      <c r="A104" s="81" t="s">
        <v>128</v>
      </c>
      <c r="B104" s="84"/>
      <c r="C104" s="80"/>
      <c r="D104" s="76"/>
      <c r="E104" s="76"/>
    </row>
    <row r="105" spans="1:5" ht="12.75">
      <c r="A105" s="81" t="s">
        <v>129</v>
      </c>
      <c r="B105" s="84"/>
      <c r="C105" s="80"/>
      <c r="D105" s="76"/>
      <c r="E105" s="76"/>
    </row>
    <row r="106" spans="1:5" ht="12.75">
      <c r="A106" s="81" t="s">
        <v>130</v>
      </c>
      <c r="B106" s="84"/>
      <c r="C106" s="80"/>
      <c r="D106" s="76"/>
      <c r="E106" s="76"/>
    </row>
    <row r="107" spans="1:5" ht="12.75">
      <c r="A107" s="81" t="s">
        <v>131</v>
      </c>
      <c r="B107" s="84"/>
      <c r="C107" s="80"/>
      <c r="D107" s="76"/>
      <c r="E107" s="76"/>
    </row>
    <row r="108" spans="1:5" ht="24">
      <c r="A108" s="81" t="s">
        <v>132</v>
      </c>
      <c r="B108" s="84"/>
      <c r="C108" s="80"/>
      <c r="D108" s="76"/>
      <c r="E108" s="76"/>
    </row>
    <row r="109" spans="1:5" ht="12.75">
      <c r="A109" s="81" t="s">
        <v>133</v>
      </c>
      <c r="B109" s="84"/>
      <c r="C109" s="80"/>
      <c r="D109" s="76"/>
      <c r="E109" s="76"/>
    </row>
    <row r="110" spans="1:5" ht="24">
      <c r="A110" s="81" t="s">
        <v>235</v>
      </c>
      <c r="B110" s="84"/>
      <c r="C110" s="80"/>
      <c r="D110" s="76"/>
      <c r="E110" s="76"/>
    </row>
    <row r="111" spans="1:5" ht="24">
      <c r="A111" s="81" t="s">
        <v>134</v>
      </c>
      <c r="B111" s="84"/>
      <c r="C111" s="80"/>
      <c r="D111" s="76"/>
      <c r="E111" s="76"/>
    </row>
    <row r="112" spans="1:5" ht="12.75">
      <c r="A112" s="81" t="s">
        <v>135</v>
      </c>
      <c r="B112" s="84"/>
      <c r="C112" s="80"/>
      <c r="D112" s="76"/>
      <c r="E112" s="76"/>
    </row>
    <row r="113" spans="1:5" ht="24">
      <c r="A113" s="81" t="s">
        <v>136</v>
      </c>
      <c r="B113" s="84"/>
      <c r="C113" s="80"/>
      <c r="D113" s="76"/>
      <c r="E113" s="76"/>
    </row>
    <row r="114" spans="1:5" ht="24">
      <c r="A114" s="81" t="s">
        <v>137</v>
      </c>
      <c r="B114" s="84"/>
      <c r="C114" s="80"/>
      <c r="D114" s="76"/>
      <c r="E114" s="76"/>
    </row>
    <row r="115" spans="1:5" ht="24">
      <c r="A115" s="81" t="s">
        <v>138</v>
      </c>
      <c r="B115" s="84"/>
      <c r="C115" s="80"/>
      <c r="D115" s="76"/>
      <c r="E115" s="76"/>
    </row>
    <row r="116" spans="1:5" ht="24">
      <c r="A116" s="81" t="s">
        <v>139</v>
      </c>
      <c r="B116" s="84"/>
      <c r="C116" s="80"/>
      <c r="D116" s="76"/>
      <c r="E116" s="76"/>
    </row>
    <row r="117" spans="1:5" ht="24">
      <c r="A117" s="81" t="s">
        <v>140</v>
      </c>
      <c r="B117" s="84"/>
      <c r="C117" s="80"/>
      <c r="D117" s="76"/>
      <c r="E117" s="76"/>
    </row>
    <row r="118" spans="1:5" ht="24">
      <c r="A118" s="81" t="s">
        <v>141</v>
      </c>
      <c r="B118" s="84"/>
      <c r="C118" s="80"/>
      <c r="D118" s="76"/>
      <c r="E118" s="76"/>
    </row>
    <row r="119" spans="1:5" ht="12.75">
      <c r="A119" s="81" t="s">
        <v>142</v>
      </c>
      <c r="B119" s="84"/>
      <c r="C119" s="80"/>
      <c r="D119" s="76"/>
      <c r="E119" s="76"/>
    </row>
    <row r="120" spans="1:5" ht="36">
      <c r="A120" s="81" t="s">
        <v>143</v>
      </c>
      <c r="B120" s="84"/>
      <c r="C120" s="80"/>
      <c r="D120" s="76"/>
      <c r="E120" s="76"/>
    </row>
    <row r="121" spans="1:5" ht="24">
      <c r="A121" s="81" t="s">
        <v>144</v>
      </c>
      <c r="B121" s="84"/>
      <c r="C121" s="80"/>
      <c r="D121" s="76"/>
      <c r="E121" s="76"/>
    </row>
    <row r="122" spans="1:5" ht="36">
      <c r="A122" s="81" t="s">
        <v>145</v>
      </c>
      <c r="B122" s="84"/>
      <c r="C122" s="80"/>
      <c r="D122" s="76"/>
      <c r="E122" s="76"/>
    </row>
    <row r="123" spans="1:5" ht="24">
      <c r="A123" s="81" t="s">
        <v>146</v>
      </c>
      <c r="B123" s="84"/>
      <c r="C123" s="80"/>
      <c r="D123" s="76"/>
      <c r="E123" s="76"/>
    </row>
    <row r="124" spans="1:5" ht="24">
      <c r="A124" s="81" t="s">
        <v>147</v>
      </c>
      <c r="B124" s="84"/>
      <c r="C124" s="80"/>
      <c r="D124" s="76"/>
      <c r="E124" s="76"/>
    </row>
    <row r="125" spans="1:5" ht="24">
      <c r="A125" s="81" t="s">
        <v>148</v>
      </c>
      <c r="B125" s="84"/>
      <c r="C125" s="80"/>
      <c r="D125" s="76"/>
      <c r="E125" s="76"/>
    </row>
    <row r="126" spans="1:5" ht="24">
      <c r="A126" s="81" t="s">
        <v>149</v>
      </c>
      <c r="B126" s="84"/>
      <c r="C126" s="80"/>
      <c r="D126" s="76"/>
      <c r="E126" s="76"/>
    </row>
    <row r="127" spans="1:5" ht="24">
      <c r="A127" s="81" t="s">
        <v>150</v>
      </c>
      <c r="B127" s="84"/>
      <c r="C127" s="80"/>
      <c r="D127" s="76"/>
      <c r="E127" s="76"/>
    </row>
    <row r="128" spans="1:5" ht="24">
      <c r="A128" s="81" t="s">
        <v>151</v>
      </c>
      <c r="B128" s="84"/>
      <c r="C128" s="80"/>
      <c r="D128" s="76"/>
      <c r="E128" s="76"/>
    </row>
    <row r="129" spans="1:5" ht="24">
      <c r="A129" s="81" t="s">
        <v>152</v>
      </c>
      <c r="B129" s="84"/>
      <c r="C129" s="80"/>
      <c r="D129" s="76"/>
      <c r="E129" s="76"/>
    </row>
    <row r="130" spans="1:5" ht="24">
      <c r="A130" s="81" t="s">
        <v>153</v>
      </c>
      <c r="B130" s="84"/>
      <c r="C130" s="80"/>
      <c r="D130" s="76"/>
      <c r="E130" s="76"/>
    </row>
    <row r="131" spans="1:5" ht="24">
      <c r="A131" s="81" t="s">
        <v>154</v>
      </c>
      <c r="B131" s="84"/>
      <c r="C131" s="80"/>
      <c r="D131" s="76"/>
      <c r="E131" s="76"/>
    </row>
    <row r="132" spans="1:5" ht="24">
      <c r="A132" s="81" t="s">
        <v>155</v>
      </c>
      <c r="B132" s="84"/>
      <c r="C132" s="80"/>
      <c r="D132" s="76"/>
      <c r="E132" s="76"/>
    </row>
    <row r="133" spans="1:5" ht="24">
      <c r="A133" s="81" t="s">
        <v>156</v>
      </c>
      <c r="B133" s="84"/>
      <c r="C133" s="80"/>
      <c r="D133" s="76"/>
      <c r="E133" s="76"/>
    </row>
    <row r="134" spans="1:5" ht="24.75" thickBot="1">
      <c r="A134" s="85" t="s">
        <v>157</v>
      </c>
      <c r="B134" s="86"/>
      <c r="C134" s="80"/>
      <c r="D134" s="76"/>
      <c r="E134" s="76"/>
    </row>
    <row r="135" ht="13.5" thickTop="1"/>
  </sheetData>
  <printOptions/>
  <pageMargins left="0.75" right="0.54" top="1" bottom="1" header="0.5" footer="0.5"/>
  <pageSetup horizontalDpi="600" verticalDpi="600" orientation="landscape" paperSize="9" r:id="rId1"/>
  <headerFooter alignWithMargins="0">
    <oddHeader>&amp;L&amp;A&amp;C&amp;F</oddHeader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1">
      <selection activeCell="E17" sqref="E17"/>
    </sheetView>
  </sheetViews>
  <sheetFormatPr defaultColWidth="9.140625" defaultRowHeight="12.75"/>
  <cols>
    <col min="1" max="1" width="14.8515625" style="0" customWidth="1"/>
    <col min="2" max="2" width="26.421875" style="0" customWidth="1"/>
    <col min="3" max="3" width="10.28125" style="20" customWidth="1"/>
    <col min="4" max="4" width="10.421875" style="20" customWidth="1"/>
    <col min="5" max="5" width="29.57421875" style="0" customWidth="1"/>
  </cols>
  <sheetData>
    <row r="2" spans="1:5" ht="13.5" thickBot="1">
      <c r="A2" s="16" t="s">
        <v>216</v>
      </c>
      <c r="B2" s="16" t="s">
        <v>217</v>
      </c>
      <c r="C2" s="19" t="s">
        <v>218</v>
      </c>
      <c r="D2" s="19" t="s">
        <v>219</v>
      </c>
      <c r="E2" s="21" t="s">
        <v>220</v>
      </c>
    </row>
    <row r="3" spans="1:5" ht="12.75">
      <c r="A3" s="104" t="s">
        <v>204</v>
      </c>
      <c r="B3" s="23" t="s">
        <v>166</v>
      </c>
      <c r="C3" s="54">
        <v>2</v>
      </c>
      <c r="D3" s="51" t="s">
        <v>32</v>
      </c>
      <c r="E3" s="24"/>
    </row>
    <row r="4" spans="1:5" ht="12.75">
      <c r="A4" s="105"/>
      <c r="B4" s="25" t="s">
        <v>167</v>
      </c>
      <c r="C4" s="55">
        <v>3</v>
      </c>
      <c r="D4" s="32" t="s">
        <v>30</v>
      </c>
      <c r="E4" s="26"/>
    </row>
    <row r="5" spans="1:5" ht="25.5">
      <c r="A5" s="105"/>
      <c r="B5" s="25" t="s">
        <v>168</v>
      </c>
      <c r="C5" s="55"/>
      <c r="D5" s="32" t="s">
        <v>30</v>
      </c>
      <c r="E5" s="26"/>
    </row>
    <row r="6" spans="1:5" ht="25.5">
      <c r="A6" s="105"/>
      <c r="B6" s="25" t="s">
        <v>169</v>
      </c>
      <c r="C6" s="55"/>
      <c r="D6" s="31" t="s">
        <v>30</v>
      </c>
      <c r="E6" s="26"/>
    </row>
    <row r="7" spans="1:5" ht="13.5" thickBot="1">
      <c r="A7" s="107"/>
      <c r="B7" s="27" t="s">
        <v>170</v>
      </c>
      <c r="C7" s="55"/>
      <c r="D7" s="33" t="s">
        <v>30</v>
      </c>
      <c r="E7" s="28"/>
    </row>
    <row r="8" spans="1:5" ht="25.5">
      <c r="A8" s="104" t="s">
        <v>205</v>
      </c>
      <c r="B8" s="23" t="s">
        <v>171</v>
      </c>
      <c r="C8" s="55"/>
      <c r="D8" s="30" t="s">
        <v>30</v>
      </c>
      <c r="E8" s="24"/>
    </row>
    <row r="9" spans="1:5" ht="12.75">
      <c r="A9" s="105"/>
      <c r="B9" s="25" t="s">
        <v>172</v>
      </c>
      <c r="C9" s="55"/>
      <c r="D9" s="32" t="s">
        <v>30</v>
      </c>
      <c r="E9" s="26"/>
    </row>
    <row r="10" spans="1:5" ht="13.5" thickBot="1">
      <c r="A10" s="107"/>
      <c r="B10" s="27" t="s">
        <v>173</v>
      </c>
      <c r="C10" s="55"/>
      <c r="D10" s="52" t="s">
        <v>30</v>
      </c>
      <c r="E10" s="28"/>
    </row>
    <row r="11" spans="1:5" ht="25.5">
      <c r="A11" s="104" t="s">
        <v>206</v>
      </c>
      <c r="B11" s="23" t="s">
        <v>174</v>
      </c>
      <c r="C11" s="55"/>
      <c r="D11" s="30" t="s">
        <v>30</v>
      </c>
      <c r="E11" s="24"/>
    </row>
    <row r="12" spans="1:5" ht="25.5">
      <c r="A12" s="105"/>
      <c r="B12" s="25" t="s">
        <v>175</v>
      </c>
      <c r="C12" s="55"/>
      <c r="D12" s="31" t="s">
        <v>30</v>
      </c>
      <c r="E12" s="26"/>
    </row>
    <row r="13" spans="1:5" ht="12.75">
      <c r="A13" s="105"/>
      <c r="B13" s="25" t="s">
        <v>176</v>
      </c>
      <c r="C13" s="55"/>
      <c r="D13" s="32" t="s">
        <v>31</v>
      </c>
      <c r="E13" s="26"/>
    </row>
    <row r="14" spans="1:5" ht="25.5">
      <c r="A14" s="109"/>
      <c r="B14" s="25" t="s">
        <v>177</v>
      </c>
      <c r="C14" s="55"/>
      <c r="D14" s="32" t="s">
        <v>32</v>
      </c>
      <c r="E14" s="26"/>
    </row>
    <row r="15" spans="1:5" ht="12.75">
      <c r="A15" s="109"/>
      <c r="B15" s="25" t="s">
        <v>178</v>
      </c>
      <c r="C15" s="55"/>
      <c r="D15" s="32" t="s">
        <v>30</v>
      </c>
      <c r="E15" s="26"/>
    </row>
    <row r="16" spans="1:5" ht="25.5">
      <c r="A16" s="109"/>
      <c r="B16" s="25" t="s">
        <v>179</v>
      </c>
      <c r="C16" s="55"/>
      <c r="D16" s="32" t="s">
        <v>30</v>
      </c>
      <c r="E16" s="26"/>
    </row>
    <row r="17" spans="1:5" ht="26.25" thickBot="1">
      <c r="A17" s="107"/>
      <c r="B17" s="27" t="s">
        <v>180</v>
      </c>
      <c r="C17" s="55"/>
      <c r="D17" s="33" t="s">
        <v>30</v>
      </c>
      <c r="E17" s="28"/>
    </row>
    <row r="18" spans="1:5" ht="13.5" thickBot="1">
      <c r="A18" s="22" t="s">
        <v>207</v>
      </c>
      <c r="B18" s="34" t="s">
        <v>181</v>
      </c>
      <c r="C18" s="55"/>
      <c r="D18" s="53" t="s">
        <v>32</v>
      </c>
      <c r="E18" s="29"/>
    </row>
    <row r="19" spans="1:5" ht="25.5">
      <c r="A19" s="110" t="s">
        <v>208</v>
      </c>
      <c r="B19" s="23" t="s">
        <v>192</v>
      </c>
      <c r="C19" s="55"/>
      <c r="D19" s="30" t="s">
        <v>158</v>
      </c>
      <c r="E19" s="24"/>
    </row>
    <row r="20" spans="1:5" ht="12.75">
      <c r="A20" s="111"/>
      <c r="B20" s="25" t="s">
        <v>193</v>
      </c>
      <c r="C20" s="55"/>
      <c r="D20" s="31" t="s">
        <v>158</v>
      </c>
      <c r="E20" s="26"/>
    </row>
    <row r="21" spans="1:5" ht="25.5">
      <c r="A21" s="111"/>
      <c r="B21" s="25" t="s">
        <v>194</v>
      </c>
      <c r="C21" s="55"/>
      <c r="D21" s="31" t="s">
        <v>165</v>
      </c>
      <c r="E21" s="26"/>
    </row>
    <row r="22" spans="1:5" ht="38.25">
      <c r="A22" s="111"/>
      <c r="B22" s="25" t="s">
        <v>195</v>
      </c>
      <c r="C22" s="55"/>
      <c r="D22" s="31" t="s">
        <v>158</v>
      </c>
      <c r="E22" s="26"/>
    </row>
    <row r="23" spans="1:5" ht="25.5">
      <c r="A23" s="111"/>
      <c r="B23" s="25" t="s">
        <v>196</v>
      </c>
      <c r="C23" s="55"/>
      <c r="D23" s="31" t="s">
        <v>158</v>
      </c>
      <c r="E23" s="26"/>
    </row>
    <row r="24" spans="1:5" ht="25.5">
      <c r="A24" s="111"/>
      <c r="B24" s="25" t="s">
        <v>197</v>
      </c>
      <c r="C24" s="55"/>
      <c r="D24" s="31" t="s">
        <v>159</v>
      </c>
      <c r="E24" s="26"/>
    </row>
    <row r="25" spans="1:5" ht="25.5">
      <c r="A25" s="112"/>
      <c r="B25" s="25" t="s">
        <v>198</v>
      </c>
      <c r="C25" s="55"/>
      <c r="D25" s="32" t="s">
        <v>31</v>
      </c>
      <c r="E25" s="26"/>
    </row>
    <row r="26" spans="1:5" ht="13.5" thickBot="1">
      <c r="A26" s="113"/>
      <c r="B26" s="27" t="s">
        <v>199</v>
      </c>
      <c r="C26" s="55"/>
      <c r="D26" s="33" t="s">
        <v>159</v>
      </c>
      <c r="E26" s="28"/>
    </row>
    <row r="27" spans="1:5" ht="25.5">
      <c r="A27" s="104" t="s">
        <v>209</v>
      </c>
      <c r="B27" s="35" t="s">
        <v>182</v>
      </c>
      <c r="C27" s="55"/>
      <c r="D27" s="30" t="s">
        <v>32</v>
      </c>
      <c r="E27" s="24"/>
    </row>
    <row r="28" spans="1:5" ht="12.75">
      <c r="A28" s="105"/>
      <c r="B28" s="25" t="s">
        <v>183</v>
      </c>
      <c r="C28" s="55"/>
      <c r="D28" s="32" t="s">
        <v>32</v>
      </c>
      <c r="E28" s="26"/>
    </row>
    <row r="29" spans="1:5" ht="12.75">
      <c r="A29" s="105"/>
      <c r="B29" s="25" t="s">
        <v>184</v>
      </c>
      <c r="C29" s="55"/>
      <c r="D29" s="32" t="s">
        <v>31</v>
      </c>
      <c r="E29" s="26"/>
    </row>
    <row r="30" spans="1:5" ht="26.25" thickBot="1">
      <c r="A30" s="107"/>
      <c r="B30" s="27" t="s">
        <v>185</v>
      </c>
      <c r="C30" s="55"/>
      <c r="D30" s="33" t="s">
        <v>32</v>
      </c>
      <c r="E30" s="28"/>
    </row>
    <row r="31" spans="1:5" ht="25.5">
      <c r="A31" s="104" t="s">
        <v>210</v>
      </c>
      <c r="B31" s="23" t="s">
        <v>186</v>
      </c>
      <c r="C31" s="55"/>
      <c r="D31" s="30" t="s">
        <v>31</v>
      </c>
      <c r="E31" s="24"/>
    </row>
    <row r="32" spans="1:5" ht="38.25">
      <c r="A32" s="105"/>
      <c r="B32" s="25" t="s">
        <v>187</v>
      </c>
      <c r="C32" s="55"/>
      <c r="D32" s="32" t="s">
        <v>31</v>
      </c>
      <c r="E32" s="26"/>
    </row>
    <row r="33" spans="1:5" ht="25.5">
      <c r="A33" s="105"/>
      <c r="B33" s="25" t="s">
        <v>188</v>
      </c>
      <c r="C33" s="55"/>
      <c r="D33" s="32" t="s">
        <v>31</v>
      </c>
      <c r="E33" s="26"/>
    </row>
    <row r="34" spans="1:5" ht="12.75">
      <c r="A34" s="105"/>
      <c r="B34" s="25" t="s">
        <v>189</v>
      </c>
      <c r="C34" s="55"/>
      <c r="D34" s="32" t="s">
        <v>31</v>
      </c>
      <c r="E34" s="26"/>
    </row>
    <row r="35" spans="1:5" ht="25.5">
      <c r="A35" s="105"/>
      <c r="B35" s="25" t="s">
        <v>190</v>
      </c>
      <c r="C35" s="55"/>
      <c r="D35" s="32" t="s">
        <v>31</v>
      </c>
      <c r="E35" s="26"/>
    </row>
    <row r="36" spans="1:5" ht="13.5" thickBot="1">
      <c r="A36" s="108"/>
      <c r="B36" s="36" t="s">
        <v>191</v>
      </c>
      <c r="C36" s="55"/>
      <c r="D36" s="33" t="s">
        <v>31</v>
      </c>
      <c r="E36" s="28"/>
    </row>
    <row r="37" spans="1:5" ht="12.75">
      <c r="A37" s="104" t="s">
        <v>211</v>
      </c>
      <c r="B37" s="23" t="s">
        <v>200</v>
      </c>
      <c r="C37" s="55"/>
      <c r="D37" s="30" t="s">
        <v>31</v>
      </c>
      <c r="E37" s="24"/>
    </row>
    <row r="38" spans="1:5" ht="25.5">
      <c r="A38" s="105"/>
      <c r="B38" s="25" t="s">
        <v>201</v>
      </c>
      <c r="C38" s="55"/>
      <c r="D38" s="32" t="s">
        <v>31</v>
      </c>
      <c r="E38" s="26"/>
    </row>
    <row r="39" spans="1:5" ht="25.5">
      <c r="A39" s="105"/>
      <c r="B39" s="25" t="s">
        <v>202</v>
      </c>
      <c r="C39" s="55"/>
      <c r="D39" s="32" t="s">
        <v>32</v>
      </c>
      <c r="E39" s="26"/>
    </row>
    <row r="40" spans="1:5" ht="25.5">
      <c r="A40" s="105"/>
      <c r="B40" s="25" t="s">
        <v>203</v>
      </c>
      <c r="C40" s="55"/>
      <c r="D40" s="32" t="s">
        <v>31</v>
      </c>
      <c r="E40" s="26"/>
    </row>
    <row r="41" spans="1:5" ht="13.5" thickBot="1">
      <c r="A41" s="106"/>
      <c r="B41" s="27" t="s">
        <v>212</v>
      </c>
      <c r="C41" s="56"/>
      <c r="D41" s="33" t="s">
        <v>31</v>
      </c>
      <c r="E41" s="28"/>
    </row>
  </sheetData>
  <mergeCells count="7">
    <mergeCell ref="A37:A41"/>
    <mergeCell ref="A27:A30"/>
    <mergeCell ref="A31:A36"/>
    <mergeCell ref="A3:A7"/>
    <mergeCell ref="A8:A10"/>
    <mergeCell ref="A11:A17"/>
    <mergeCell ref="A19:A26"/>
  </mergeCells>
  <printOptions/>
  <pageMargins left="0.56" right="0.52" top="1" bottom="1" header="0.5" footer="0.5"/>
  <pageSetup horizontalDpi="600" verticalDpi="600" orientation="portrait" paperSize="9" r:id="rId1"/>
  <headerFooter alignWithMargins="0">
    <oddHeader>&amp;L&amp;F&amp;C&amp;A</oddHeader>
    <oddFooter>&amp;L&amp;F&amp;RPagina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S153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22.7109375" style="0" customWidth="1"/>
    <col min="2" max="2" width="8.28125" style="0" customWidth="1"/>
    <col min="3" max="3" width="14.00390625" style="0" customWidth="1"/>
    <col min="4" max="41" width="12.421875" style="0" customWidth="1"/>
    <col min="45" max="45" width="22.7109375" style="0" customWidth="1"/>
  </cols>
  <sheetData>
    <row r="1" ht="13.5" thickBot="1"/>
    <row r="2" spans="1:5" ht="13.5" thickTop="1">
      <c r="A2" s="12" t="s">
        <v>270</v>
      </c>
      <c r="B2" s="13"/>
      <c r="C2" s="14" t="s">
        <v>11</v>
      </c>
      <c r="D2" s="14" t="s">
        <v>12</v>
      </c>
      <c r="E2" s="15" t="s">
        <v>13</v>
      </c>
    </row>
    <row r="3" spans="1:5" ht="12.75">
      <c r="A3" s="50" t="s">
        <v>221</v>
      </c>
      <c r="B3" s="43"/>
      <c r="C3" s="48">
        <v>3</v>
      </c>
      <c r="D3" s="48">
        <v>3</v>
      </c>
      <c r="E3" s="49">
        <v>2</v>
      </c>
    </row>
    <row r="4" spans="1:5" ht="12.75">
      <c r="A4" s="50" t="s">
        <v>222</v>
      </c>
      <c r="B4" s="43"/>
      <c r="C4" s="48">
        <v>2</v>
      </c>
      <c r="D4" s="48">
        <v>2</v>
      </c>
      <c r="E4" s="49">
        <v>2</v>
      </c>
    </row>
    <row r="5" spans="1:5" ht="12.75">
      <c r="A5" s="50" t="s">
        <v>223</v>
      </c>
      <c r="B5" s="43"/>
      <c r="C5" s="48">
        <v>2</v>
      </c>
      <c r="D5" s="48">
        <v>1</v>
      </c>
      <c r="E5" s="49">
        <v>1</v>
      </c>
    </row>
    <row r="6" spans="1:5" ht="13.5" thickBot="1">
      <c r="A6" s="44" t="s">
        <v>224</v>
      </c>
      <c r="B6" s="45"/>
      <c r="C6" s="46">
        <f>MAX(C3:C5)</f>
        <v>3</v>
      </c>
      <c r="D6" s="46">
        <f>MAX(D3:D5)</f>
        <v>3</v>
      </c>
      <c r="E6" s="47">
        <f>MAX(E3:E5)</f>
        <v>2</v>
      </c>
    </row>
    <row r="7" ht="14.25" thickBot="1" thickTop="1"/>
    <row r="8" spans="3:42" ht="14.25" thickBot="1" thickTop="1">
      <c r="C8" s="18"/>
      <c r="D8" s="104" t="s">
        <v>204</v>
      </c>
      <c r="E8" s="105"/>
      <c r="F8" s="105"/>
      <c r="G8" s="105"/>
      <c r="H8" s="107"/>
      <c r="I8" s="104" t="s">
        <v>205</v>
      </c>
      <c r="J8" s="105"/>
      <c r="K8" s="107"/>
      <c r="L8" s="104" t="s">
        <v>206</v>
      </c>
      <c r="M8" s="105"/>
      <c r="N8" s="105"/>
      <c r="O8" s="109"/>
      <c r="P8" s="109"/>
      <c r="Q8" s="109"/>
      <c r="R8" s="107"/>
      <c r="S8" s="22" t="s">
        <v>207</v>
      </c>
      <c r="T8" s="110" t="s">
        <v>208</v>
      </c>
      <c r="U8" s="111"/>
      <c r="V8" s="111"/>
      <c r="W8" s="111"/>
      <c r="X8" s="111"/>
      <c r="Y8" s="111"/>
      <c r="Z8" s="112"/>
      <c r="AA8" s="113"/>
      <c r="AB8" s="104" t="s">
        <v>209</v>
      </c>
      <c r="AC8" s="105"/>
      <c r="AD8" s="105"/>
      <c r="AE8" s="107"/>
      <c r="AF8" s="104" t="s">
        <v>210</v>
      </c>
      <c r="AG8" s="105"/>
      <c r="AH8" s="105"/>
      <c r="AI8" s="105"/>
      <c r="AJ8" s="105"/>
      <c r="AK8" s="108"/>
      <c r="AL8" s="114" t="s">
        <v>211</v>
      </c>
      <c r="AM8" s="115"/>
      <c r="AN8" s="115"/>
      <c r="AO8" s="115"/>
      <c r="AP8" s="116"/>
    </row>
    <row r="9" spans="1:45" ht="102">
      <c r="A9" s="1"/>
      <c r="B9" s="3"/>
      <c r="C9" s="5" t="s">
        <v>217</v>
      </c>
      <c r="D9" s="59" t="s">
        <v>166</v>
      </c>
      <c r="E9" s="36" t="s">
        <v>167</v>
      </c>
      <c r="F9" s="36" t="s">
        <v>168</v>
      </c>
      <c r="G9" s="36" t="s">
        <v>169</v>
      </c>
      <c r="H9" s="36" t="s">
        <v>170</v>
      </c>
      <c r="I9" s="59" t="s">
        <v>171</v>
      </c>
      <c r="J9" s="36" t="s">
        <v>172</v>
      </c>
      <c r="K9" s="36" t="s">
        <v>173</v>
      </c>
      <c r="L9" s="59" t="s">
        <v>174</v>
      </c>
      <c r="M9" s="36" t="s">
        <v>175</v>
      </c>
      <c r="N9" s="36" t="s">
        <v>176</v>
      </c>
      <c r="O9" s="36" t="s">
        <v>177</v>
      </c>
      <c r="P9" s="36" t="s">
        <v>178</v>
      </c>
      <c r="Q9" s="36" t="s">
        <v>179</v>
      </c>
      <c r="R9" s="36" t="s">
        <v>180</v>
      </c>
      <c r="S9" s="34" t="s">
        <v>181</v>
      </c>
      <c r="T9" s="59" t="s">
        <v>192</v>
      </c>
      <c r="U9" s="36" t="s">
        <v>193</v>
      </c>
      <c r="V9" s="36" t="s">
        <v>194</v>
      </c>
      <c r="W9" s="36" t="s">
        <v>195</v>
      </c>
      <c r="X9" s="36" t="s">
        <v>196</v>
      </c>
      <c r="Y9" s="36" t="s">
        <v>197</v>
      </c>
      <c r="Z9" s="36" t="s">
        <v>198</v>
      </c>
      <c r="AA9" s="36" t="s">
        <v>199</v>
      </c>
      <c r="AB9" s="60" t="s">
        <v>182</v>
      </c>
      <c r="AC9" s="36" t="s">
        <v>183</v>
      </c>
      <c r="AD9" s="36" t="s">
        <v>184</v>
      </c>
      <c r="AE9" s="36" t="s">
        <v>185</v>
      </c>
      <c r="AF9" s="59" t="s">
        <v>186</v>
      </c>
      <c r="AG9" s="36" t="s">
        <v>187</v>
      </c>
      <c r="AH9" s="36" t="s">
        <v>188</v>
      </c>
      <c r="AI9" s="36" t="s">
        <v>189</v>
      </c>
      <c r="AJ9" s="36" t="s">
        <v>190</v>
      </c>
      <c r="AK9" s="36" t="s">
        <v>191</v>
      </c>
      <c r="AL9" s="59" t="s">
        <v>200</v>
      </c>
      <c r="AM9" s="36" t="s">
        <v>201</v>
      </c>
      <c r="AN9" s="36" t="s">
        <v>202</v>
      </c>
      <c r="AO9" s="36" t="s">
        <v>203</v>
      </c>
      <c r="AP9" s="41" t="s">
        <v>213</v>
      </c>
      <c r="AR9" s="71" t="s">
        <v>214</v>
      </c>
      <c r="AS9" s="71" t="s">
        <v>215</v>
      </c>
    </row>
    <row r="10" spans="1:42" ht="12.75">
      <c r="A10" s="2"/>
      <c r="B10" s="4"/>
      <c r="C10" s="57" t="s">
        <v>218</v>
      </c>
      <c r="D10" s="58">
        <v>2</v>
      </c>
      <c r="E10" s="58">
        <v>3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</row>
    <row r="11" spans="1:42" ht="12.75">
      <c r="A11" s="2"/>
      <c r="B11" s="4"/>
      <c r="C11" s="5" t="s">
        <v>219</v>
      </c>
      <c r="D11" s="61" t="s">
        <v>32</v>
      </c>
      <c r="E11" s="62" t="s">
        <v>30</v>
      </c>
      <c r="F11" s="62" t="s">
        <v>30</v>
      </c>
      <c r="G11" s="61" t="s">
        <v>30</v>
      </c>
      <c r="H11" s="63" t="s">
        <v>30</v>
      </c>
      <c r="I11" s="62" t="s">
        <v>30</v>
      </c>
      <c r="J11" s="62" t="s">
        <v>30</v>
      </c>
      <c r="K11" s="64" t="s">
        <v>30</v>
      </c>
      <c r="L11" s="62" t="s">
        <v>30</v>
      </c>
      <c r="M11" s="61" t="s">
        <v>30</v>
      </c>
      <c r="N11" s="62" t="s">
        <v>31</v>
      </c>
      <c r="O11" s="62" t="s">
        <v>32</v>
      </c>
      <c r="P11" s="62" t="s">
        <v>30</v>
      </c>
      <c r="Q11" s="62" t="s">
        <v>30</v>
      </c>
      <c r="R11" s="62" t="s">
        <v>30</v>
      </c>
      <c r="S11" s="62" t="s">
        <v>32</v>
      </c>
      <c r="T11" s="62" t="s">
        <v>158</v>
      </c>
      <c r="U11" s="62" t="s">
        <v>158</v>
      </c>
      <c r="V11" s="62" t="s">
        <v>165</v>
      </c>
      <c r="W11" s="61" t="s">
        <v>158</v>
      </c>
      <c r="X11" s="61" t="s">
        <v>158</v>
      </c>
      <c r="Y11" s="62" t="s">
        <v>159</v>
      </c>
      <c r="Z11" s="62" t="s">
        <v>31</v>
      </c>
      <c r="AA11" s="62" t="s">
        <v>159</v>
      </c>
      <c r="AB11" s="62" t="s">
        <v>32</v>
      </c>
      <c r="AC11" s="62" t="s">
        <v>32</v>
      </c>
      <c r="AD11" s="62" t="s">
        <v>31</v>
      </c>
      <c r="AE11" s="62" t="s">
        <v>32</v>
      </c>
      <c r="AF11" s="62" t="s">
        <v>31</v>
      </c>
      <c r="AG11" s="62" t="s">
        <v>31</v>
      </c>
      <c r="AH11" s="62" t="s">
        <v>31</v>
      </c>
      <c r="AI11" s="62" t="s">
        <v>31</v>
      </c>
      <c r="AJ11" s="62" t="s">
        <v>31</v>
      </c>
      <c r="AK11" s="62" t="s">
        <v>31</v>
      </c>
      <c r="AL11" s="62" t="s">
        <v>31</v>
      </c>
      <c r="AM11" s="62" t="s">
        <v>31</v>
      </c>
      <c r="AN11" s="62" t="s">
        <v>32</v>
      </c>
      <c r="AO11" s="62" t="s">
        <v>31</v>
      </c>
      <c r="AP11" s="42" t="s">
        <v>31</v>
      </c>
    </row>
    <row r="12" spans="1:42" ht="13.5" thickBot="1">
      <c r="A12" s="10"/>
      <c r="B12" s="11"/>
      <c r="C12" s="6" t="s">
        <v>14</v>
      </c>
      <c r="D12" s="7">
        <f>($D6*D10+$E6*D10)/6</f>
        <v>1.6666666666666667</v>
      </c>
      <c r="E12" s="7">
        <f aca="true" t="shared" si="0" ref="E12:M12">($E6*E10)/3</f>
        <v>2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>($C6*N10+$D6*N10+$E6*N10)/9</f>
        <v>0</v>
      </c>
      <c r="O12" s="7">
        <f>($D6*O10+$E6*O10)/6</f>
        <v>0</v>
      </c>
      <c r="P12" s="7">
        <f>($E6*P10)/3</f>
        <v>0</v>
      </c>
      <c r="Q12" s="7">
        <f>($E6*Q10)/3</f>
        <v>0</v>
      </c>
      <c r="R12" s="7">
        <f>($E6*R10)/3</f>
        <v>0</v>
      </c>
      <c r="S12" s="7">
        <f>($D6*S10+$E6*S10)/6</f>
        <v>0</v>
      </c>
      <c r="T12" s="7">
        <f>($C6*T10)/3</f>
        <v>0</v>
      </c>
      <c r="U12" s="7">
        <f>($C6*U10)/3</f>
        <v>0</v>
      </c>
      <c r="V12" s="7">
        <f>($C6*V10+$E6*V10)/6</f>
        <v>0</v>
      </c>
      <c r="W12" s="7">
        <f>($C6*W10)/3</f>
        <v>0</v>
      </c>
      <c r="X12" s="7">
        <f>($C6*X10)/3</f>
        <v>0</v>
      </c>
      <c r="Y12" s="7">
        <f>($D6*Y10)/3</f>
        <v>0</v>
      </c>
      <c r="Z12" s="7">
        <f>($C6*Z10+$D6*Z10+$E6*Z10)/9</f>
        <v>0</v>
      </c>
      <c r="AA12" s="7">
        <f>($D6*AA10)/3</f>
        <v>0</v>
      </c>
      <c r="AB12" s="7">
        <f>($D6*AB10+$E6*AB10)/6</f>
        <v>0</v>
      </c>
      <c r="AC12" s="7">
        <f>($D6*AC10+$E6*AC10)/6</f>
        <v>0</v>
      </c>
      <c r="AD12" s="7">
        <f>($C6*AD10+$D6*AD10+$E6*AD10)/9</f>
        <v>0</v>
      </c>
      <c r="AE12" s="7">
        <f>($D6*AE10+$E6*AE10)/6</f>
        <v>0</v>
      </c>
      <c r="AF12" s="7">
        <f aca="true" t="shared" si="1" ref="AF12:AM12">($C6*AF10+$D6*AF10+$E6*AF10)/9</f>
        <v>0</v>
      </c>
      <c r="AG12" s="7">
        <f t="shared" si="1"/>
        <v>0</v>
      </c>
      <c r="AH12" s="7">
        <f t="shared" si="1"/>
        <v>0</v>
      </c>
      <c r="AI12" s="7">
        <f t="shared" si="1"/>
        <v>0</v>
      </c>
      <c r="AJ12" s="7">
        <f t="shared" si="1"/>
        <v>0</v>
      </c>
      <c r="AK12" s="7">
        <f t="shared" si="1"/>
        <v>0</v>
      </c>
      <c r="AL12" s="7">
        <f t="shared" si="1"/>
        <v>0</v>
      </c>
      <c r="AM12" s="7">
        <f t="shared" si="1"/>
        <v>0</v>
      </c>
      <c r="AN12" s="7">
        <f>($D6*AN10+$E6*AN10)/6</f>
        <v>0</v>
      </c>
      <c r="AO12" s="7">
        <f>($C6*AO10+$D6*AO10+$E6*AO10)/9</f>
        <v>0</v>
      </c>
      <c r="AP12" s="7">
        <f>($C6*AP10+$D6*AP10+$E6*AP10)/9</f>
        <v>0</v>
      </c>
    </row>
    <row r="13" spans="1:45" ht="24.75" thickTop="1">
      <c r="A13" s="37" t="s">
        <v>27</v>
      </c>
      <c r="B13" s="66">
        <v>3</v>
      </c>
      <c r="C13" s="8"/>
      <c r="D13" s="67">
        <f>IF($B13&gt;0,D$12*(4-$B13),0)</f>
        <v>1.6666666666666667</v>
      </c>
      <c r="E13" s="67">
        <f>IF($B13&gt;0,E$12*(4-$B13),0)</f>
        <v>2</v>
      </c>
      <c r="F13" s="67">
        <f>IF($B13&gt;0,F$12*(4-$B13),0)</f>
        <v>0</v>
      </c>
      <c r="G13" s="67">
        <f aca="true" t="shared" si="2" ref="G13:AP18">IF($B13&gt;0,G$12*(4-$B13),0)</f>
        <v>0</v>
      </c>
      <c r="H13" s="67">
        <f t="shared" si="2"/>
        <v>0</v>
      </c>
      <c r="I13" s="67">
        <f t="shared" si="2"/>
        <v>0</v>
      </c>
      <c r="J13" s="67">
        <f t="shared" si="2"/>
        <v>0</v>
      </c>
      <c r="K13" s="67">
        <f t="shared" si="2"/>
        <v>0</v>
      </c>
      <c r="L13" s="67">
        <f t="shared" si="2"/>
        <v>0</v>
      </c>
      <c r="M13" s="67">
        <f t="shared" si="2"/>
        <v>0</v>
      </c>
      <c r="N13" s="67">
        <f t="shared" si="2"/>
        <v>0</v>
      </c>
      <c r="O13" s="67">
        <f t="shared" si="2"/>
        <v>0</v>
      </c>
      <c r="P13" s="67">
        <f t="shared" si="2"/>
        <v>0</v>
      </c>
      <c r="Q13" s="67">
        <f t="shared" si="2"/>
        <v>0</v>
      </c>
      <c r="R13" s="67">
        <f t="shared" si="2"/>
        <v>0</v>
      </c>
      <c r="S13" s="67">
        <f t="shared" si="2"/>
        <v>0</v>
      </c>
      <c r="T13" s="67">
        <f t="shared" si="2"/>
        <v>0</v>
      </c>
      <c r="U13" s="67">
        <f t="shared" si="2"/>
        <v>0</v>
      </c>
      <c r="V13" s="67">
        <f t="shared" si="2"/>
        <v>0</v>
      </c>
      <c r="W13" s="67">
        <f t="shared" si="2"/>
        <v>0</v>
      </c>
      <c r="X13" s="67">
        <f t="shared" si="2"/>
        <v>0</v>
      </c>
      <c r="Y13" s="67">
        <f t="shared" si="2"/>
        <v>0</v>
      </c>
      <c r="Z13" s="67">
        <f t="shared" si="2"/>
        <v>0</v>
      </c>
      <c r="AA13" s="67">
        <f t="shared" si="2"/>
        <v>0</v>
      </c>
      <c r="AB13" s="67">
        <f t="shared" si="2"/>
        <v>0</v>
      </c>
      <c r="AC13" s="67">
        <f t="shared" si="2"/>
        <v>0</v>
      </c>
      <c r="AD13" s="67">
        <f t="shared" si="2"/>
        <v>0</v>
      </c>
      <c r="AE13" s="67">
        <f t="shared" si="2"/>
        <v>0</v>
      </c>
      <c r="AF13" s="67">
        <f t="shared" si="2"/>
        <v>0</v>
      </c>
      <c r="AG13" s="67">
        <f t="shared" si="2"/>
        <v>0</v>
      </c>
      <c r="AH13" s="67">
        <f t="shared" si="2"/>
        <v>0</v>
      </c>
      <c r="AI13" s="67">
        <f t="shared" si="2"/>
        <v>0</v>
      </c>
      <c r="AJ13" s="67">
        <f t="shared" si="2"/>
        <v>0</v>
      </c>
      <c r="AK13" s="67">
        <f t="shared" si="2"/>
        <v>0</v>
      </c>
      <c r="AL13" s="67">
        <f t="shared" si="2"/>
        <v>0</v>
      </c>
      <c r="AM13" s="67">
        <f t="shared" si="2"/>
        <v>0</v>
      </c>
      <c r="AN13" s="67">
        <f t="shared" si="2"/>
        <v>0</v>
      </c>
      <c r="AO13" s="67">
        <f t="shared" si="2"/>
        <v>0</v>
      </c>
      <c r="AP13" s="67">
        <f t="shared" si="2"/>
        <v>0</v>
      </c>
      <c r="AR13" s="72">
        <f>MAX(D13:AP13)</f>
        <v>2</v>
      </c>
      <c r="AS13" s="68" t="s">
        <v>27</v>
      </c>
    </row>
    <row r="14" spans="1:45" ht="36">
      <c r="A14" s="38" t="s">
        <v>28</v>
      </c>
      <c r="B14" s="66">
        <v>3</v>
      </c>
      <c r="C14" s="9"/>
      <c r="D14" s="67">
        <f aca="true" t="shared" si="3" ref="D14:Q18">IF($B14&gt;0,D$12*(4-$B14),0)</f>
        <v>1.6666666666666667</v>
      </c>
      <c r="E14" s="67">
        <f t="shared" si="3"/>
        <v>2</v>
      </c>
      <c r="F14" s="67">
        <f t="shared" si="3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>
        <f t="shared" si="2"/>
        <v>0</v>
      </c>
      <c r="AF14" s="67">
        <f t="shared" si="2"/>
        <v>0</v>
      </c>
      <c r="AG14" s="67">
        <f t="shared" si="2"/>
        <v>0</v>
      </c>
      <c r="AH14" s="67">
        <f t="shared" si="2"/>
        <v>0</v>
      </c>
      <c r="AI14" s="67">
        <f t="shared" si="2"/>
        <v>0</v>
      </c>
      <c r="AJ14" s="67">
        <f t="shared" si="2"/>
        <v>0</v>
      </c>
      <c r="AK14" s="67">
        <f t="shared" si="2"/>
        <v>0</v>
      </c>
      <c r="AL14" s="67">
        <f t="shared" si="2"/>
        <v>0</v>
      </c>
      <c r="AM14" s="67">
        <f t="shared" si="2"/>
        <v>0</v>
      </c>
      <c r="AN14" s="67">
        <f t="shared" si="2"/>
        <v>0</v>
      </c>
      <c r="AO14" s="67">
        <f t="shared" si="2"/>
        <v>0</v>
      </c>
      <c r="AP14" s="67">
        <f t="shared" si="2"/>
        <v>0</v>
      </c>
      <c r="AR14" s="72">
        <f aca="true" t="shared" si="4" ref="AR14:AR77">MAX(D14:AP14)</f>
        <v>2</v>
      </c>
      <c r="AS14" s="68" t="s">
        <v>28</v>
      </c>
    </row>
    <row r="15" spans="1:45" ht="36">
      <c r="A15" s="38" t="s">
        <v>29</v>
      </c>
      <c r="B15" s="66"/>
      <c r="C15" s="9"/>
      <c r="D15" s="67">
        <f t="shared" si="3"/>
        <v>0</v>
      </c>
      <c r="E15" s="67">
        <f t="shared" si="3"/>
        <v>0</v>
      </c>
      <c r="F15" s="67">
        <f t="shared" si="3"/>
        <v>0</v>
      </c>
      <c r="G15" s="67"/>
      <c r="H15" s="67">
        <f t="shared" si="2"/>
        <v>0</v>
      </c>
      <c r="I15" s="67">
        <f t="shared" si="2"/>
        <v>0</v>
      </c>
      <c r="J15" s="67">
        <f t="shared" si="2"/>
        <v>0</v>
      </c>
      <c r="K15" s="67">
        <f t="shared" si="2"/>
        <v>0</v>
      </c>
      <c r="L15" s="67">
        <f t="shared" si="2"/>
        <v>0</v>
      </c>
      <c r="M15" s="67">
        <f t="shared" si="2"/>
        <v>0</v>
      </c>
      <c r="N15" s="67">
        <f t="shared" si="2"/>
        <v>0</v>
      </c>
      <c r="O15" s="67">
        <f t="shared" si="2"/>
        <v>0</v>
      </c>
      <c r="P15" s="67">
        <f t="shared" si="2"/>
        <v>0</v>
      </c>
      <c r="Q15" s="67">
        <f t="shared" si="2"/>
        <v>0</v>
      </c>
      <c r="R15" s="67">
        <f t="shared" si="2"/>
        <v>0</v>
      </c>
      <c r="S15" s="67">
        <f t="shared" si="2"/>
        <v>0</v>
      </c>
      <c r="T15" s="67">
        <f t="shared" si="2"/>
        <v>0</v>
      </c>
      <c r="U15" s="67">
        <f t="shared" si="2"/>
        <v>0</v>
      </c>
      <c r="V15" s="67">
        <f t="shared" si="2"/>
        <v>0</v>
      </c>
      <c r="W15" s="67">
        <f t="shared" si="2"/>
        <v>0</v>
      </c>
      <c r="X15" s="67">
        <f t="shared" si="2"/>
        <v>0</v>
      </c>
      <c r="Y15" s="67">
        <f t="shared" si="2"/>
        <v>0</v>
      </c>
      <c r="Z15" s="67">
        <f t="shared" si="2"/>
        <v>0</v>
      </c>
      <c r="AA15" s="67">
        <f t="shared" si="2"/>
        <v>0</v>
      </c>
      <c r="AB15" s="67">
        <f t="shared" si="2"/>
        <v>0</v>
      </c>
      <c r="AC15" s="67">
        <f t="shared" si="2"/>
        <v>0</v>
      </c>
      <c r="AD15" s="67">
        <f t="shared" si="2"/>
        <v>0</v>
      </c>
      <c r="AE15" s="67">
        <f t="shared" si="2"/>
        <v>0</v>
      </c>
      <c r="AF15" s="67">
        <f t="shared" si="2"/>
        <v>0</v>
      </c>
      <c r="AG15" s="67">
        <f t="shared" si="2"/>
        <v>0</v>
      </c>
      <c r="AH15" s="67">
        <f t="shared" si="2"/>
        <v>0</v>
      </c>
      <c r="AI15" s="67">
        <f t="shared" si="2"/>
        <v>0</v>
      </c>
      <c r="AJ15" s="67">
        <f t="shared" si="2"/>
        <v>0</v>
      </c>
      <c r="AK15" s="67">
        <f t="shared" si="2"/>
        <v>0</v>
      </c>
      <c r="AL15" s="67">
        <f t="shared" si="2"/>
        <v>0</v>
      </c>
      <c r="AM15" s="67">
        <f t="shared" si="2"/>
        <v>0</v>
      </c>
      <c r="AN15" s="67">
        <f t="shared" si="2"/>
        <v>0</v>
      </c>
      <c r="AO15" s="67">
        <f t="shared" si="2"/>
        <v>0</v>
      </c>
      <c r="AP15" s="67">
        <f t="shared" si="2"/>
        <v>0</v>
      </c>
      <c r="AR15" s="72">
        <f t="shared" si="4"/>
        <v>0</v>
      </c>
      <c r="AS15" s="68" t="s">
        <v>29</v>
      </c>
    </row>
    <row r="16" spans="1:45" ht="24">
      <c r="A16" s="39" t="s">
        <v>33</v>
      </c>
      <c r="B16" s="66"/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  <c r="H16" s="67"/>
      <c r="I16" s="67">
        <f t="shared" si="2"/>
        <v>0</v>
      </c>
      <c r="J16" s="67">
        <f t="shared" si="2"/>
        <v>0</v>
      </c>
      <c r="K16" s="67"/>
      <c r="L16" s="67">
        <f t="shared" si="2"/>
        <v>0</v>
      </c>
      <c r="M16" s="67">
        <f t="shared" si="2"/>
        <v>0</v>
      </c>
      <c r="N16" s="67">
        <f t="shared" si="2"/>
        <v>0</v>
      </c>
      <c r="O16" s="67">
        <f t="shared" si="2"/>
        <v>0</v>
      </c>
      <c r="P16" s="67"/>
      <c r="Q16" s="67">
        <f t="shared" si="2"/>
        <v>0</v>
      </c>
      <c r="R16" s="67">
        <f t="shared" si="2"/>
        <v>0</v>
      </c>
      <c r="S16" s="67"/>
      <c r="T16" s="67">
        <f t="shared" si="2"/>
        <v>0</v>
      </c>
      <c r="U16" s="67">
        <f t="shared" si="2"/>
        <v>0</v>
      </c>
      <c r="V16" s="67">
        <f t="shared" si="2"/>
        <v>0</v>
      </c>
      <c r="W16" s="67">
        <f t="shared" si="2"/>
        <v>0</v>
      </c>
      <c r="X16" s="67">
        <f t="shared" si="2"/>
        <v>0</v>
      </c>
      <c r="Y16" s="67">
        <f t="shared" si="2"/>
        <v>0</v>
      </c>
      <c r="Z16" s="67">
        <f t="shared" si="2"/>
        <v>0</v>
      </c>
      <c r="AA16" s="67"/>
      <c r="AB16" s="67">
        <f t="shared" si="2"/>
        <v>0</v>
      </c>
      <c r="AC16" s="67"/>
      <c r="AD16" s="67">
        <f t="shared" si="2"/>
        <v>0</v>
      </c>
      <c r="AE16" s="67">
        <f t="shared" si="2"/>
        <v>0</v>
      </c>
      <c r="AF16" s="67">
        <f t="shared" si="2"/>
        <v>0</v>
      </c>
      <c r="AG16" s="67">
        <f t="shared" si="2"/>
        <v>0</v>
      </c>
      <c r="AH16" s="67">
        <f t="shared" si="2"/>
        <v>0</v>
      </c>
      <c r="AI16" s="67">
        <f t="shared" si="2"/>
        <v>0</v>
      </c>
      <c r="AJ16" s="67">
        <f t="shared" si="2"/>
        <v>0</v>
      </c>
      <c r="AK16" s="67">
        <f t="shared" si="2"/>
        <v>0</v>
      </c>
      <c r="AL16" s="67">
        <f t="shared" si="2"/>
        <v>0</v>
      </c>
      <c r="AM16" s="67">
        <f t="shared" si="2"/>
        <v>0</v>
      </c>
      <c r="AN16" s="67"/>
      <c r="AO16" s="67">
        <f t="shared" si="2"/>
        <v>0</v>
      </c>
      <c r="AP16" s="67">
        <f t="shared" si="2"/>
        <v>0</v>
      </c>
      <c r="AR16" s="72">
        <f t="shared" si="4"/>
        <v>0</v>
      </c>
      <c r="AS16" s="69" t="s">
        <v>33</v>
      </c>
    </row>
    <row r="17" spans="1:45" ht="36">
      <c r="A17" s="39" t="s">
        <v>34</v>
      </c>
      <c r="B17" s="66"/>
      <c r="D17" s="67">
        <f t="shared" si="3"/>
        <v>0</v>
      </c>
      <c r="E17" s="67">
        <f t="shared" si="3"/>
        <v>0</v>
      </c>
      <c r="F17" s="67">
        <f t="shared" si="3"/>
        <v>0</v>
      </c>
      <c r="G17" s="67">
        <f t="shared" si="3"/>
        <v>0</v>
      </c>
      <c r="H17" s="67">
        <f t="shared" si="3"/>
        <v>0</v>
      </c>
      <c r="I17" s="67">
        <f t="shared" si="3"/>
        <v>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0</v>
      </c>
      <c r="O17" s="67">
        <f t="shared" si="3"/>
        <v>0</v>
      </c>
      <c r="P17" s="67">
        <f t="shared" si="3"/>
        <v>0</v>
      </c>
      <c r="Q17" s="67">
        <f t="shared" si="3"/>
        <v>0</v>
      </c>
      <c r="R17" s="67"/>
      <c r="S17" s="67">
        <f aca="true" t="shared" si="5" ref="S17:AB18">IF($B17&gt;0,S$12*(4-$B17),0)</f>
        <v>0</v>
      </c>
      <c r="T17" s="67">
        <f t="shared" si="5"/>
        <v>0</v>
      </c>
      <c r="U17" s="67">
        <f t="shared" si="5"/>
        <v>0</v>
      </c>
      <c r="V17" s="67">
        <f t="shared" si="5"/>
        <v>0</v>
      </c>
      <c r="W17" s="67">
        <f t="shared" si="5"/>
        <v>0</v>
      </c>
      <c r="X17" s="67">
        <f t="shared" si="5"/>
        <v>0</v>
      </c>
      <c r="Y17" s="67">
        <f t="shared" si="5"/>
        <v>0</v>
      </c>
      <c r="Z17" s="67">
        <f t="shared" si="5"/>
        <v>0</v>
      </c>
      <c r="AA17" s="67">
        <f t="shared" si="5"/>
        <v>0</v>
      </c>
      <c r="AB17" s="67">
        <f t="shared" si="5"/>
        <v>0</v>
      </c>
      <c r="AC17" s="67">
        <f aca="true" t="shared" si="6" ref="AC17:AN18">IF($B17&gt;0,AC$12*(4-$B17),0)</f>
        <v>0</v>
      </c>
      <c r="AD17" s="67">
        <f t="shared" si="6"/>
        <v>0</v>
      </c>
      <c r="AE17" s="67">
        <f t="shared" si="6"/>
        <v>0</v>
      </c>
      <c r="AF17" s="67">
        <f t="shared" si="6"/>
        <v>0</v>
      </c>
      <c r="AG17" s="67">
        <f t="shared" si="6"/>
        <v>0</v>
      </c>
      <c r="AH17" s="67">
        <f t="shared" si="6"/>
        <v>0</v>
      </c>
      <c r="AI17" s="67">
        <f t="shared" si="6"/>
        <v>0</v>
      </c>
      <c r="AJ17" s="67">
        <f t="shared" si="6"/>
        <v>0</v>
      </c>
      <c r="AK17" s="67">
        <f t="shared" si="6"/>
        <v>0</v>
      </c>
      <c r="AL17" s="67">
        <f t="shared" si="6"/>
        <v>0</v>
      </c>
      <c r="AM17" s="67">
        <f t="shared" si="6"/>
        <v>0</v>
      </c>
      <c r="AN17" s="67">
        <f t="shared" si="6"/>
        <v>0</v>
      </c>
      <c r="AO17" s="67">
        <f t="shared" si="2"/>
        <v>0</v>
      </c>
      <c r="AP17" s="67">
        <f t="shared" si="2"/>
        <v>0</v>
      </c>
      <c r="AR17" s="72">
        <f t="shared" si="4"/>
        <v>0</v>
      </c>
      <c r="AS17" s="69" t="s">
        <v>34</v>
      </c>
    </row>
    <row r="18" spans="1:45" ht="36">
      <c r="A18" s="39" t="s">
        <v>35</v>
      </c>
      <c r="B18" s="66"/>
      <c r="D18" s="67">
        <f>IF($B18&gt;0,D$12*(4-$B18),0)</f>
        <v>0</v>
      </c>
      <c r="E18" s="67">
        <f>IF($B18&gt;0,E$12*(4-$B18),0)</f>
        <v>0</v>
      </c>
      <c r="F18" s="67">
        <f>IF($B18&gt;0,F$12*(4-$B18),0)</f>
        <v>0</v>
      </c>
      <c r="G18" s="67">
        <f t="shared" si="3"/>
        <v>0</v>
      </c>
      <c r="H18" s="67">
        <f t="shared" si="3"/>
        <v>0</v>
      </c>
      <c r="I18" s="67">
        <f t="shared" si="3"/>
        <v>0</v>
      </c>
      <c r="J18" s="67">
        <f t="shared" si="3"/>
        <v>0</v>
      </c>
      <c r="K18" s="67">
        <f t="shared" si="3"/>
        <v>0</v>
      </c>
      <c r="L18" s="67">
        <f t="shared" si="3"/>
        <v>0</v>
      </c>
      <c r="M18" s="67">
        <f t="shared" si="3"/>
        <v>0</v>
      </c>
      <c r="N18" s="67">
        <f t="shared" si="3"/>
        <v>0</v>
      </c>
      <c r="O18" s="67">
        <f t="shared" si="3"/>
        <v>0</v>
      </c>
      <c r="P18" s="67">
        <f t="shared" si="3"/>
        <v>0</v>
      </c>
      <c r="Q18" s="67">
        <f t="shared" si="3"/>
        <v>0</v>
      </c>
      <c r="R18" s="67"/>
      <c r="S18" s="67">
        <f t="shared" si="5"/>
        <v>0</v>
      </c>
      <c r="T18" s="67">
        <f t="shared" si="5"/>
        <v>0</v>
      </c>
      <c r="U18" s="67">
        <f t="shared" si="5"/>
        <v>0</v>
      </c>
      <c r="V18" s="67">
        <f t="shared" si="5"/>
        <v>0</v>
      </c>
      <c r="W18" s="67">
        <f t="shared" si="5"/>
        <v>0</v>
      </c>
      <c r="X18" s="67">
        <f t="shared" si="5"/>
        <v>0</v>
      </c>
      <c r="Y18" s="67">
        <f t="shared" si="5"/>
        <v>0</v>
      </c>
      <c r="Z18" s="67">
        <f t="shared" si="5"/>
        <v>0</v>
      </c>
      <c r="AA18" s="67">
        <f t="shared" si="5"/>
        <v>0</v>
      </c>
      <c r="AB18" s="67">
        <f t="shared" si="5"/>
        <v>0</v>
      </c>
      <c r="AC18" s="67">
        <f t="shared" si="6"/>
        <v>0</v>
      </c>
      <c r="AD18" s="67">
        <f t="shared" si="6"/>
        <v>0</v>
      </c>
      <c r="AE18" s="67">
        <f t="shared" si="6"/>
        <v>0</v>
      </c>
      <c r="AF18" s="67">
        <f t="shared" si="6"/>
        <v>0</v>
      </c>
      <c r="AG18" s="67">
        <f t="shared" si="6"/>
        <v>0</v>
      </c>
      <c r="AH18" s="67">
        <f t="shared" si="6"/>
        <v>0</v>
      </c>
      <c r="AI18" s="67">
        <f t="shared" si="6"/>
        <v>0</v>
      </c>
      <c r="AJ18" s="67">
        <f t="shared" si="6"/>
        <v>0</v>
      </c>
      <c r="AK18" s="67">
        <f t="shared" si="6"/>
        <v>0</v>
      </c>
      <c r="AL18" s="67">
        <f t="shared" si="6"/>
        <v>0</v>
      </c>
      <c r="AM18" s="67">
        <f t="shared" si="6"/>
        <v>0</v>
      </c>
      <c r="AN18" s="67">
        <f t="shared" si="6"/>
        <v>0</v>
      </c>
      <c r="AO18" s="67"/>
      <c r="AP18" s="67">
        <f t="shared" si="2"/>
        <v>0</v>
      </c>
      <c r="AR18" s="72">
        <f t="shared" si="4"/>
        <v>0</v>
      </c>
      <c r="AS18" s="69" t="s">
        <v>35</v>
      </c>
    </row>
    <row r="19" spans="1:45" ht="24">
      <c r="A19" s="39" t="s">
        <v>36</v>
      </c>
      <c r="B19" s="66"/>
      <c r="D19" s="67"/>
      <c r="E19" s="67"/>
      <c r="F19" s="67"/>
      <c r="G19" s="67"/>
      <c r="H19" s="67">
        <f>IF($B19&gt;0,H$12*(4-$B19),0)</f>
        <v>0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>
        <f>IF($B19&gt;0,T$12*(4-$B19),0)</f>
        <v>0</v>
      </c>
      <c r="U19" s="67">
        <f>IF($B19&gt;0,U$12*(4-$B19),0)</f>
        <v>0</v>
      </c>
      <c r="V19" s="67"/>
      <c r="W19" s="67">
        <f>IF($B19&gt;0,W$12*(4-$B19),0)</f>
        <v>0</v>
      </c>
      <c r="X19" s="67">
        <f>IF($B19&gt;0,X$12*(4-$B19),0)</f>
        <v>0</v>
      </c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>
        <f aca="true" t="shared" si="7" ref="AO19:AP28">IF($B19&gt;0,AO$12*(4-$B19),0)</f>
        <v>0</v>
      </c>
      <c r="AP19" s="67">
        <f t="shared" si="7"/>
        <v>0</v>
      </c>
      <c r="AR19" s="72">
        <f t="shared" si="4"/>
        <v>0</v>
      </c>
      <c r="AS19" s="69" t="s">
        <v>36</v>
      </c>
    </row>
    <row r="20" spans="1:45" ht="24">
      <c r="A20" s="39" t="s">
        <v>37</v>
      </c>
      <c r="B20" s="66"/>
      <c r="D20" s="67">
        <f>IF($B20&gt;0,D$12*(4-$B20),0)</f>
        <v>0</v>
      </c>
      <c r="E20" s="67"/>
      <c r="F20" s="67"/>
      <c r="G20" s="67">
        <f>IF($B20&gt;0,G$12*(4-$B20),0)</f>
        <v>0</v>
      </c>
      <c r="H20" s="67">
        <f>IF($B20&gt;0,H$12*(4-$B20),0)</f>
        <v>0</v>
      </c>
      <c r="I20" s="67"/>
      <c r="J20" s="67"/>
      <c r="K20" s="67"/>
      <c r="L20" s="67"/>
      <c r="M20" s="67">
        <f>IF($B20&gt;0,M$12*(4-$B20),0)</f>
        <v>0</v>
      </c>
      <c r="N20" s="67"/>
      <c r="O20" s="67"/>
      <c r="P20" s="67"/>
      <c r="Q20" s="67"/>
      <c r="R20" s="67"/>
      <c r="S20" s="67"/>
      <c r="T20" s="67">
        <f>IF($B20&gt;0,T$12*(4-$B20),0)</f>
        <v>0</v>
      </c>
      <c r="U20" s="67">
        <f>IF($B20&gt;0,U$12*(4-$B20),0)</f>
        <v>0</v>
      </c>
      <c r="V20" s="67">
        <f>IF($B20&gt;0,V$12*(4-$B20),0)</f>
        <v>0</v>
      </c>
      <c r="W20" s="67"/>
      <c r="X20" s="67"/>
      <c r="Y20" s="67"/>
      <c r="Z20" s="67">
        <f>IF($B20&gt;0,Z$12*(4-$B20),0)</f>
        <v>0</v>
      </c>
      <c r="AA20" s="67">
        <f>IF($B20&gt;0,AA$12*(4-$B20),0)</f>
        <v>0</v>
      </c>
      <c r="AB20" s="67"/>
      <c r="AC20" s="67"/>
      <c r="AD20" s="67"/>
      <c r="AE20" s="67"/>
      <c r="AF20" s="67">
        <f>IF($B20&gt;0,AF$12*(4-$B20),0)</f>
        <v>0</v>
      </c>
      <c r="AG20" s="67"/>
      <c r="AH20" s="67">
        <f>IF($B20&gt;0,AH$12*(4-$B20),0)</f>
        <v>0</v>
      </c>
      <c r="AI20" s="67"/>
      <c r="AJ20" s="67">
        <f aca="true" t="shared" si="8" ref="AJ20:AO30">IF($B20&gt;0,AJ$12*(4-$B20),0)</f>
        <v>0</v>
      </c>
      <c r="AK20" s="67"/>
      <c r="AL20" s="67"/>
      <c r="AM20" s="67">
        <f>IF($B20&gt;0,AM$12*(4-$B20),0)</f>
        <v>0</v>
      </c>
      <c r="AN20" s="67"/>
      <c r="AO20" s="67">
        <f t="shared" si="7"/>
        <v>0</v>
      </c>
      <c r="AP20" s="67">
        <f t="shared" si="7"/>
        <v>0</v>
      </c>
      <c r="AR20" s="72">
        <f t="shared" si="4"/>
        <v>0</v>
      </c>
      <c r="AS20" s="69" t="s">
        <v>37</v>
      </c>
    </row>
    <row r="21" spans="1:45" ht="24">
      <c r="A21" s="38" t="s">
        <v>38</v>
      </c>
      <c r="B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>
        <f>IF($B21&gt;0,N$12*(4-$B21),0)</f>
        <v>0</v>
      </c>
      <c r="O21" s="67"/>
      <c r="P21" s="67"/>
      <c r="Q21" s="67">
        <f>IF($B21&gt;0,Q$12*(4-$B21),0)</f>
        <v>0</v>
      </c>
      <c r="R21" s="67"/>
      <c r="S21" s="67"/>
      <c r="T21" s="67">
        <f>IF($B21&gt;0,T$12*(4-$B21),0)</f>
        <v>0</v>
      </c>
      <c r="U21" s="67"/>
      <c r="V21" s="67"/>
      <c r="W21" s="67">
        <f>IF($B21&gt;0,W$12*(4-$B21),0)</f>
        <v>0</v>
      </c>
      <c r="X21" s="67">
        <f>IF($B21&gt;0,X$12*(4-$B21),0)</f>
        <v>0</v>
      </c>
      <c r="Y21" s="67"/>
      <c r="Z21" s="67">
        <f>IF($B21&gt;0,Z$12*(4-$B21),0)</f>
        <v>0</v>
      </c>
      <c r="AA21" s="67">
        <f>IF($B21&gt;0,AA$12*(4-$B21),0)</f>
        <v>0</v>
      </c>
      <c r="AB21" s="67"/>
      <c r="AC21" s="67"/>
      <c r="AD21" s="67">
        <f>IF($B21&gt;0,AD$12*(4-$B21),0)</f>
        <v>0</v>
      </c>
      <c r="AE21" s="67"/>
      <c r="AF21" s="67">
        <f>IF($B21&gt;0,AF$12*(4-$B21),0)</f>
        <v>0</v>
      </c>
      <c r="AG21" s="67"/>
      <c r="AH21" s="67">
        <f>IF($B21&gt;0,AH$12*(4-$B21),0)</f>
        <v>0</v>
      </c>
      <c r="AI21" s="67">
        <f>IF($B21&gt;0,AI$12*(4-$B21),0)</f>
        <v>0</v>
      </c>
      <c r="AJ21" s="67">
        <f t="shared" si="8"/>
        <v>0</v>
      </c>
      <c r="AK21" s="67">
        <f t="shared" si="8"/>
        <v>0</v>
      </c>
      <c r="AL21" s="67"/>
      <c r="AM21" s="67">
        <f>IF($B21&gt;0,AM$12*(4-$B21),0)</f>
        <v>0</v>
      </c>
      <c r="AN21" s="67"/>
      <c r="AO21" s="67"/>
      <c r="AP21" s="67">
        <f t="shared" si="7"/>
        <v>0</v>
      </c>
      <c r="AR21" s="72">
        <f t="shared" si="4"/>
        <v>0</v>
      </c>
      <c r="AS21" s="68" t="s">
        <v>38</v>
      </c>
    </row>
    <row r="22" spans="1:45" ht="24">
      <c r="A22" s="39" t="s">
        <v>39</v>
      </c>
      <c r="B22" s="66"/>
      <c r="D22" s="67">
        <f>IF($B22&gt;0,D$12*(4-$B22),0)</f>
        <v>0</v>
      </c>
      <c r="E22" s="67">
        <f aca="true" t="shared" si="9" ref="E22:M23">IF($B22&gt;0,E$12*(4-$B22),0)</f>
        <v>0</v>
      </c>
      <c r="F22" s="67">
        <f t="shared" si="9"/>
        <v>0</v>
      </c>
      <c r="G22" s="67">
        <f t="shared" si="9"/>
        <v>0</v>
      </c>
      <c r="H22" s="67">
        <f t="shared" si="9"/>
        <v>0</v>
      </c>
      <c r="I22" s="67">
        <f t="shared" si="9"/>
        <v>0</v>
      </c>
      <c r="J22" s="67">
        <f t="shared" si="9"/>
        <v>0</v>
      </c>
      <c r="K22" s="67">
        <f t="shared" si="9"/>
        <v>0</v>
      </c>
      <c r="L22" s="67">
        <f t="shared" si="9"/>
        <v>0</v>
      </c>
      <c r="M22" s="67">
        <f t="shared" si="9"/>
        <v>0</v>
      </c>
      <c r="N22" s="67"/>
      <c r="O22" s="67"/>
      <c r="P22" s="67">
        <f aca="true" t="shared" si="10" ref="P22:Q28">IF($B22&gt;0,P$12*(4-$B22),0)</f>
        <v>0</v>
      </c>
      <c r="Q22" s="67">
        <f t="shared" si="10"/>
        <v>0</v>
      </c>
      <c r="R22" s="67"/>
      <c r="S22" s="67">
        <f aca="true" t="shared" si="11" ref="S22:AI31">IF($B22&gt;0,S$12*(4-$B22),0)</f>
        <v>0</v>
      </c>
      <c r="T22" s="67">
        <f t="shared" si="11"/>
        <v>0</v>
      </c>
      <c r="U22" s="67">
        <f t="shared" si="11"/>
        <v>0</v>
      </c>
      <c r="V22" s="67">
        <f t="shared" si="11"/>
        <v>0</v>
      </c>
      <c r="W22" s="67">
        <f t="shared" si="11"/>
        <v>0</v>
      </c>
      <c r="X22" s="67">
        <f t="shared" si="11"/>
        <v>0</v>
      </c>
      <c r="Y22" s="67">
        <f t="shared" si="11"/>
        <v>0</v>
      </c>
      <c r="Z22" s="67">
        <f t="shared" si="11"/>
        <v>0</v>
      </c>
      <c r="AA22" s="67">
        <f t="shared" si="11"/>
        <v>0</v>
      </c>
      <c r="AB22" s="67">
        <f t="shared" si="11"/>
        <v>0</v>
      </c>
      <c r="AC22" s="67">
        <f t="shared" si="11"/>
        <v>0</v>
      </c>
      <c r="AD22" s="67">
        <f t="shared" si="11"/>
        <v>0</v>
      </c>
      <c r="AE22" s="67">
        <f t="shared" si="11"/>
        <v>0</v>
      </c>
      <c r="AF22" s="67">
        <f t="shared" si="11"/>
        <v>0</v>
      </c>
      <c r="AG22" s="67">
        <f t="shared" si="11"/>
        <v>0</v>
      </c>
      <c r="AH22" s="67">
        <f t="shared" si="11"/>
        <v>0</v>
      </c>
      <c r="AI22" s="67">
        <f t="shared" si="11"/>
        <v>0</v>
      </c>
      <c r="AJ22" s="67">
        <f t="shared" si="8"/>
        <v>0</v>
      </c>
      <c r="AK22" s="67">
        <f t="shared" si="8"/>
        <v>0</v>
      </c>
      <c r="AL22" s="67">
        <f t="shared" si="8"/>
        <v>0</v>
      </c>
      <c r="AM22" s="67">
        <f t="shared" si="8"/>
        <v>0</v>
      </c>
      <c r="AN22" s="67">
        <f t="shared" si="8"/>
        <v>0</v>
      </c>
      <c r="AO22" s="67">
        <f t="shared" si="8"/>
        <v>0</v>
      </c>
      <c r="AP22" s="67">
        <f t="shared" si="7"/>
        <v>0</v>
      </c>
      <c r="AR22" s="72">
        <f t="shared" si="4"/>
        <v>0</v>
      </c>
      <c r="AS22" s="69" t="s">
        <v>39</v>
      </c>
    </row>
    <row r="23" spans="1:45" ht="36">
      <c r="A23" s="39" t="s">
        <v>40</v>
      </c>
      <c r="B23" s="66"/>
      <c r="D23" s="67">
        <f aca="true" t="shared" si="12" ref="D23:J27">IF($B23&gt;0,D$12*(4-$B23),0)</f>
        <v>0</v>
      </c>
      <c r="E23" s="67"/>
      <c r="F23" s="67">
        <f>IF($B23&gt;0,F$12*(4-$B23),0)</f>
        <v>0</v>
      </c>
      <c r="G23" s="67">
        <f>IF($B23&gt;0,G$12*(4-$B23),0)</f>
        <v>0</v>
      </c>
      <c r="H23" s="67"/>
      <c r="I23" s="67"/>
      <c r="J23" s="67"/>
      <c r="K23" s="67"/>
      <c r="L23" s="67">
        <f t="shared" si="9"/>
        <v>0</v>
      </c>
      <c r="M23" s="67">
        <f t="shared" si="9"/>
        <v>0</v>
      </c>
      <c r="N23" s="67"/>
      <c r="O23" s="67"/>
      <c r="P23" s="67">
        <f t="shared" si="10"/>
        <v>0</v>
      </c>
      <c r="Q23" s="67">
        <f t="shared" si="10"/>
        <v>0</v>
      </c>
      <c r="R23" s="67"/>
      <c r="S23" s="67">
        <f t="shared" si="11"/>
        <v>0</v>
      </c>
      <c r="T23" s="67">
        <f t="shared" si="11"/>
        <v>0</v>
      </c>
      <c r="U23" s="67">
        <f t="shared" si="11"/>
        <v>0</v>
      </c>
      <c r="V23" s="67">
        <f t="shared" si="11"/>
        <v>0</v>
      </c>
      <c r="W23" s="67">
        <f t="shared" si="11"/>
        <v>0</v>
      </c>
      <c r="X23" s="67">
        <f t="shared" si="11"/>
        <v>0</v>
      </c>
      <c r="Y23" s="67">
        <f t="shared" si="11"/>
        <v>0</v>
      </c>
      <c r="Z23" s="67">
        <f t="shared" si="11"/>
        <v>0</v>
      </c>
      <c r="AA23" s="67">
        <f t="shared" si="11"/>
        <v>0</v>
      </c>
      <c r="AB23" s="67"/>
      <c r="AC23" s="67"/>
      <c r="AD23" s="67">
        <f t="shared" si="11"/>
        <v>0</v>
      </c>
      <c r="AE23" s="67"/>
      <c r="AF23" s="67">
        <f t="shared" si="11"/>
        <v>0</v>
      </c>
      <c r="AG23" s="67">
        <f t="shared" si="11"/>
        <v>0</v>
      </c>
      <c r="AH23" s="67">
        <f t="shared" si="11"/>
        <v>0</v>
      </c>
      <c r="AI23" s="67">
        <f t="shared" si="11"/>
        <v>0</v>
      </c>
      <c r="AJ23" s="67">
        <f t="shared" si="8"/>
        <v>0</v>
      </c>
      <c r="AK23" s="67">
        <f t="shared" si="8"/>
        <v>0</v>
      </c>
      <c r="AL23" s="67">
        <f t="shared" si="8"/>
        <v>0</v>
      </c>
      <c r="AM23" s="67">
        <f t="shared" si="8"/>
        <v>0</v>
      </c>
      <c r="AN23" s="67"/>
      <c r="AO23" s="67">
        <f t="shared" si="8"/>
        <v>0</v>
      </c>
      <c r="AP23" s="67">
        <f t="shared" si="7"/>
        <v>0</v>
      </c>
      <c r="AR23" s="72">
        <f t="shared" si="4"/>
        <v>0</v>
      </c>
      <c r="AS23" s="69" t="s">
        <v>40</v>
      </c>
    </row>
    <row r="24" spans="1:45" ht="36">
      <c r="A24" s="39" t="s">
        <v>41</v>
      </c>
      <c r="B24" s="66"/>
      <c r="D24" s="67">
        <f t="shared" si="12"/>
        <v>0</v>
      </c>
      <c r="E24" s="67"/>
      <c r="F24" s="67"/>
      <c r="G24" s="67">
        <f>IF($B24&gt;0,G$12*(4-$B24),0)</f>
        <v>0</v>
      </c>
      <c r="H24" s="67">
        <f>IF($B24&gt;0,H$12*(4-$B24),0)</f>
        <v>0</v>
      </c>
      <c r="I24" s="67"/>
      <c r="J24" s="67"/>
      <c r="K24" s="67"/>
      <c r="L24" s="67"/>
      <c r="M24" s="67"/>
      <c r="N24" s="67"/>
      <c r="O24" s="67"/>
      <c r="P24" s="67">
        <f t="shared" si="10"/>
        <v>0</v>
      </c>
      <c r="Q24" s="67">
        <f t="shared" si="10"/>
        <v>0</v>
      </c>
      <c r="R24" s="67"/>
      <c r="S24" s="67">
        <f t="shared" si="11"/>
        <v>0</v>
      </c>
      <c r="T24" s="67">
        <f t="shared" si="11"/>
        <v>0</v>
      </c>
      <c r="U24" s="67">
        <f t="shared" si="11"/>
        <v>0</v>
      </c>
      <c r="V24" s="67">
        <f t="shared" si="11"/>
        <v>0</v>
      </c>
      <c r="W24" s="67"/>
      <c r="X24" s="67">
        <f t="shared" si="11"/>
        <v>0</v>
      </c>
      <c r="Y24" s="67">
        <f t="shared" si="11"/>
        <v>0</v>
      </c>
      <c r="Z24" s="67">
        <f t="shared" si="11"/>
        <v>0</v>
      </c>
      <c r="AA24" s="67">
        <f t="shared" si="11"/>
        <v>0</v>
      </c>
      <c r="AB24" s="67"/>
      <c r="AC24" s="67"/>
      <c r="AD24" s="67"/>
      <c r="AE24" s="67"/>
      <c r="AF24" s="67">
        <f t="shared" si="11"/>
        <v>0</v>
      </c>
      <c r="AG24" s="67">
        <f t="shared" si="11"/>
        <v>0</v>
      </c>
      <c r="AH24" s="67">
        <f t="shared" si="11"/>
        <v>0</v>
      </c>
      <c r="AI24" s="67">
        <f t="shared" si="11"/>
        <v>0</v>
      </c>
      <c r="AJ24" s="67">
        <f t="shared" si="8"/>
        <v>0</v>
      </c>
      <c r="AK24" s="67">
        <f t="shared" si="8"/>
        <v>0</v>
      </c>
      <c r="AL24" s="67">
        <f t="shared" si="8"/>
        <v>0</v>
      </c>
      <c r="AM24" s="67">
        <f t="shared" si="8"/>
        <v>0</v>
      </c>
      <c r="AN24" s="67"/>
      <c r="AO24" s="67">
        <f t="shared" si="8"/>
        <v>0</v>
      </c>
      <c r="AP24" s="67">
        <f t="shared" si="7"/>
        <v>0</v>
      </c>
      <c r="AR24" s="72">
        <f t="shared" si="4"/>
        <v>0</v>
      </c>
      <c r="AS24" s="69" t="s">
        <v>41</v>
      </c>
    </row>
    <row r="25" spans="1:45" ht="24">
      <c r="A25" s="39" t="s">
        <v>42</v>
      </c>
      <c r="B25" s="66"/>
      <c r="D25" s="67">
        <f t="shared" si="12"/>
        <v>0</v>
      </c>
      <c r="E25" s="67"/>
      <c r="F25" s="67">
        <f>IF($B25&gt;0,F$12*(4-$B25),0)</f>
        <v>0</v>
      </c>
      <c r="G25" s="67"/>
      <c r="H25" s="67">
        <f>IF($B25&gt;0,H$12*(4-$B25),0)</f>
        <v>0</v>
      </c>
      <c r="I25" s="67">
        <f>IF($B25&gt;0,I$12*(4-$B25),0)</f>
        <v>0</v>
      </c>
      <c r="J25" s="67">
        <f>IF($B25&gt;0,J$12*(4-$B25),0)</f>
        <v>0</v>
      </c>
      <c r="K25" s="67"/>
      <c r="L25" s="67">
        <f aca="true" t="shared" si="13" ref="L25:O28">IF($B25&gt;0,L$12*(4-$B25),0)</f>
        <v>0</v>
      </c>
      <c r="M25" s="67">
        <f t="shared" si="13"/>
        <v>0</v>
      </c>
      <c r="N25" s="67"/>
      <c r="O25" s="67"/>
      <c r="P25" s="67">
        <f t="shared" si="10"/>
        <v>0</v>
      </c>
      <c r="Q25" s="67">
        <f t="shared" si="10"/>
        <v>0</v>
      </c>
      <c r="R25" s="67"/>
      <c r="S25" s="67">
        <f t="shared" si="11"/>
        <v>0</v>
      </c>
      <c r="T25" s="67">
        <f t="shared" si="11"/>
        <v>0</v>
      </c>
      <c r="U25" s="67">
        <f t="shared" si="11"/>
        <v>0</v>
      </c>
      <c r="V25" s="67">
        <f t="shared" si="11"/>
        <v>0</v>
      </c>
      <c r="W25" s="67">
        <f t="shared" si="11"/>
        <v>0</v>
      </c>
      <c r="X25" s="67">
        <f t="shared" si="11"/>
        <v>0</v>
      </c>
      <c r="Y25" s="67">
        <f t="shared" si="11"/>
        <v>0</v>
      </c>
      <c r="Z25" s="67">
        <f t="shared" si="11"/>
        <v>0</v>
      </c>
      <c r="AA25" s="67">
        <f t="shared" si="11"/>
        <v>0</v>
      </c>
      <c r="AB25" s="67">
        <f t="shared" si="11"/>
        <v>0</v>
      </c>
      <c r="AC25" s="67"/>
      <c r="AD25" s="67">
        <f aca="true" t="shared" si="14" ref="AD25:AI26">IF($B25&gt;0,AD$12*(4-$B25),0)</f>
        <v>0</v>
      </c>
      <c r="AE25" s="67">
        <f t="shared" si="14"/>
        <v>0</v>
      </c>
      <c r="AF25" s="67">
        <f t="shared" si="14"/>
        <v>0</v>
      </c>
      <c r="AG25" s="67">
        <f t="shared" si="14"/>
        <v>0</v>
      </c>
      <c r="AH25" s="67">
        <f t="shared" si="14"/>
        <v>0</v>
      </c>
      <c r="AI25" s="67">
        <f t="shared" si="14"/>
        <v>0</v>
      </c>
      <c r="AJ25" s="67">
        <f t="shared" si="8"/>
        <v>0</v>
      </c>
      <c r="AK25" s="67">
        <f t="shared" si="8"/>
        <v>0</v>
      </c>
      <c r="AL25" s="67">
        <f t="shared" si="8"/>
        <v>0</v>
      </c>
      <c r="AM25" s="67">
        <f t="shared" si="8"/>
        <v>0</v>
      </c>
      <c r="AN25" s="67"/>
      <c r="AO25" s="67">
        <f t="shared" si="8"/>
        <v>0</v>
      </c>
      <c r="AP25" s="67">
        <f t="shared" si="7"/>
        <v>0</v>
      </c>
      <c r="AR25" s="72">
        <f t="shared" si="4"/>
        <v>0</v>
      </c>
      <c r="AS25" s="69" t="s">
        <v>42</v>
      </c>
    </row>
    <row r="26" spans="1:45" ht="12.75">
      <c r="A26" s="39" t="s">
        <v>43</v>
      </c>
      <c r="B26" s="66"/>
      <c r="D26" s="67">
        <f t="shared" si="12"/>
        <v>0</v>
      </c>
      <c r="E26" s="67">
        <f t="shared" si="12"/>
        <v>0</v>
      </c>
      <c r="F26" s="67">
        <f t="shared" si="12"/>
        <v>0</v>
      </c>
      <c r="G26" s="67">
        <f t="shared" si="12"/>
        <v>0</v>
      </c>
      <c r="H26" s="67">
        <f t="shared" si="12"/>
        <v>0</v>
      </c>
      <c r="I26" s="67">
        <f t="shared" si="12"/>
        <v>0</v>
      </c>
      <c r="J26" s="67">
        <f t="shared" si="12"/>
        <v>0</v>
      </c>
      <c r="K26" s="67"/>
      <c r="L26" s="67">
        <f t="shared" si="13"/>
        <v>0</v>
      </c>
      <c r="M26" s="67">
        <f t="shared" si="13"/>
        <v>0</v>
      </c>
      <c r="N26" s="67">
        <f t="shared" si="13"/>
        <v>0</v>
      </c>
      <c r="O26" s="67">
        <f t="shared" si="13"/>
        <v>0</v>
      </c>
      <c r="P26" s="67">
        <f t="shared" si="10"/>
        <v>0</v>
      </c>
      <c r="Q26" s="67">
        <f t="shared" si="10"/>
        <v>0</v>
      </c>
      <c r="R26" s="67"/>
      <c r="S26" s="67">
        <f t="shared" si="11"/>
        <v>0</v>
      </c>
      <c r="T26" s="67">
        <f t="shared" si="11"/>
        <v>0</v>
      </c>
      <c r="U26" s="67">
        <f t="shared" si="11"/>
        <v>0</v>
      </c>
      <c r="V26" s="67">
        <f t="shared" si="11"/>
        <v>0</v>
      </c>
      <c r="W26" s="67">
        <f t="shared" si="11"/>
        <v>0</v>
      </c>
      <c r="X26" s="67">
        <f t="shared" si="11"/>
        <v>0</v>
      </c>
      <c r="Y26" s="67">
        <f t="shared" si="11"/>
        <v>0</v>
      </c>
      <c r="Z26" s="67">
        <f t="shared" si="11"/>
        <v>0</v>
      </c>
      <c r="AA26" s="67">
        <f t="shared" si="11"/>
        <v>0</v>
      </c>
      <c r="AB26" s="67">
        <f t="shared" si="11"/>
        <v>0</v>
      </c>
      <c r="AC26" s="67">
        <f t="shared" si="11"/>
        <v>0</v>
      </c>
      <c r="AD26" s="67">
        <f t="shared" si="11"/>
        <v>0</v>
      </c>
      <c r="AE26" s="67">
        <f t="shared" si="11"/>
        <v>0</v>
      </c>
      <c r="AF26" s="67">
        <f t="shared" si="11"/>
        <v>0</v>
      </c>
      <c r="AG26" s="67">
        <f t="shared" si="11"/>
        <v>0</v>
      </c>
      <c r="AH26" s="67">
        <f t="shared" si="11"/>
        <v>0</v>
      </c>
      <c r="AI26" s="67">
        <f t="shared" si="14"/>
        <v>0</v>
      </c>
      <c r="AJ26" s="67">
        <f t="shared" si="8"/>
        <v>0</v>
      </c>
      <c r="AK26" s="67">
        <f t="shared" si="8"/>
        <v>0</v>
      </c>
      <c r="AL26" s="67">
        <f t="shared" si="8"/>
        <v>0</v>
      </c>
      <c r="AM26" s="67"/>
      <c r="AN26" s="67">
        <f>IF($B26&gt;0,AN$12*(4-$B26),0)</f>
        <v>0</v>
      </c>
      <c r="AO26" s="67"/>
      <c r="AP26" s="67">
        <f t="shared" si="7"/>
        <v>0</v>
      </c>
      <c r="AR26" s="72">
        <f t="shared" si="4"/>
        <v>0</v>
      </c>
      <c r="AS26" s="69" t="s">
        <v>43</v>
      </c>
    </row>
    <row r="27" spans="1:45" ht="24">
      <c r="A27" s="39" t="s">
        <v>44</v>
      </c>
      <c r="B27" s="66"/>
      <c r="D27" s="67">
        <f t="shared" si="12"/>
        <v>0</v>
      </c>
      <c r="E27" s="67">
        <f t="shared" si="12"/>
        <v>0</v>
      </c>
      <c r="F27" s="67">
        <f t="shared" si="12"/>
        <v>0</v>
      </c>
      <c r="G27" s="67">
        <f t="shared" si="12"/>
        <v>0</v>
      </c>
      <c r="H27" s="67">
        <f t="shared" si="12"/>
        <v>0</v>
      </c>
      <c r="I27" s="67">
        <f t="shared" si="12"/>
        <v>0</v>
      </c>
      <c r="J27" s="67">
        <f t="shared" si="12"/>
        <v>0</v>
      </c>
      <c r="K27" s="67"/>
      <c r="L27" s="67">
        <f t="shared" si="13"/>
        <v>0</v>
      </c>
      <c r="M27" s="67">
        <f t="shared" si="13"/>
        <v>0</v>
      </c>
      <c r="N27" s="67">
        <f t="shared" si="13"/>
        <v>0</v>
      </c>
      <c r="O27" s="67">
        <f t="shared" si="13"/>
        <v>0</v>
      </c>
      <c r="P27" s="67">
        <f t="shared" si="10"/>
        <v>0</v>
      </c>
      <c r="Q27" s="67">
        <f t="shared" si="10"/>
        <v>0</v>
      </c>
      <c r="R27" s="67"/>
      <c r="S27" s="67">
        <f t="shared" si="11"/>
        <v>0</v>
      </c>
      <c r="T27" s="67">
        <f t="shared" si="11"/>
        <v>0</v>
      </c>
      <c r="U27" s="67">
        <f t="shared" si="11"/>
        <v>0</v>
      </c>
      <c r="V27" s="67">
        <f t="shared" si="11"/>
        <v>0</v>
      </c>
      <c r="W27" s="67">
        <f t="shared" si="11"/>
        <v>0</v>
      </c>
      <c r="X27" s="67">
        <f t="shared" si="11"/>
        <v>0</v>
      </c>
      <c r="Y27" s="67">
        <f t="shared" si="11"/>
        <v>0</v>
      </c>
      <c r="Z27" s="67">
        <f t="shared" si="11"/>
        <v>0</v>
      </c>
      <c r="AA27" s="67">
        <f t="shared" si="11"/>
        <v>0</v>
      </c>
      <c r="AB27" s="67">
        <f t="shared" si="11"/>
        <v>0</v>
      </c>
      <c r="AC27" s="67">
        <f t="shared" si="11"/>
        <v>0</v>
      </c>
      <c r="AD27" s="67">
        <f t="shared" si="11"/>
        <v>0</v>
      </c>
      <c r="AE27" s="67">
        <f t="shared" si="11"/>
        <v>0</v>
      </c>
      <c r="AF27" s="67">
        <f t="shared" si="11"/>
        <v>0</v>
      </c>
      <c r="AG27" s="67">
        <f t="shared" si="11"/>
        <v>0</v>
      </c>
      <c r="AH27" s="67">
        <f t="shared" si="11"/>
        <v>0</v>
      </c>
      <c r="AI27" s="67"/>
      <c r="AJ27" s="67">
        <f t="shared" si="8"/>
        <v>0</v>
      </c>
      <c r="AK27" s="67">
        <f t="shared" si="8"/>
        <v>0</v>
      </c>
      <c r="AL27" s="67">
        <f t="shared" si="8"/>
        <v>0</v>
      </c>
      <c r="AM27" s="67"/>
      <c r="AN27" s="67">
        <f>IF($B27&gt;0,AN$12*(4-$B27),0)</f>
        <v>0</v>
      </c>
      <c r="AO27" s="67"/>
      <c r="AP27" s="67">
        <f t="shared" si="7"/>
        <v>0</v>
      </c>
      <c r="AR27" s="72">
        <f t="shared" si="4"/>
        <v>0</v>
      </c>
      <c r="AS27" s="69" t="s">
        <v>44</v>
      </c>
    </row>
    <row r="28" spans="1:45" ht="24">
      <c r="A28" s="39" t="s">
        <v>45</v>
      </c>
      <c r="B28" s="66"/>
      <c r="D28" s="67"/>
      <c r="E28" s="67"/>
      <c r="F28" s="67"/>
      <c r="G28" s="67">
        <f aca="true" t="shared" si="15" ref="G28:H34">IF($B28&gt;0,G$12*(4-$B28),0)</f>
        <v>0</v>
      </c>
      <c r="H28" s="67"/>
      <c r="I28" s="67"/>
      <c r="J28" s="67"/>
      <c r="K28" s="67"/>
      <c r="L28" s="67"/>
      <c r="M28" s="67"/>
      <c r="N28" s="67">
        <f t="shared" si="13"/>
        <v>0</v>
      </c>
      <c r="O28" s="67">
        <f t="shared" si="13"/>
        <v>0</v>
      </c>
      <c r="P28" s="67"/>
      <c r="Q28" s="67">
        <f t="shared" si="10"/>
        <v>0</v>
      </c>
      <c r="R28" s="67"/>
      <c r="S28" s="67">
        <f t="shared" si="11"/>
        <v>0</v>
      </c>
      <c r="T28" s="67">
        <f t="shared" si="11"/>
        <v>0</v>
      </c>
      <c r="U28" s="67">
        <f t="shared" si="11"/>
        <v>0</v>
      </c>
      <c r="V28" s="67">
        <f t="shared" si="11"/>
        <v>0</v>
      </c>
      <c r="W28" s="67">
        <f t="shared" si="11"/>
        <v>0</v>
      </c>
      <c r="X28" s="67">
        <f t="shared" si="11"/>
        <v>0</v>
      </c>
      <c r="Y28" s="67">
        <f t="shared" si="11"/>
        <v>0</v>
      </c>
      <c r="Z28" s="67">
        <f t="shared" si="11"/>
        <v>0</v>
      </c>
      <c r="AA28" s="67">
        <f t="shared" si="11"/>
        <v>0</v>
      </c>
      <c r="AB28" s="67">
        <f t="shared" si="11"/>
        <v>0</v>
      </c>
      <c r="AC28" s="67"/>
      <c r="AD28" s="67"/>
      <c r="AE28" s="67">
        <f t="shared" si="11"/>
        <v>0</v>
      </c>
      <c r="AF28" s="67">
        <f t="shared" si="11"/>
        <v>0</v>
      </c>
      <c r="AG28" s="67">
        <f t="shared" si="11"/>
        <v>0</v>
      </c>
      <c r="AH28" s="67">
        <f t="shared" si="11"/>
        <v>0</v>
      </c>
      <c r="AI28" s="67">
        <f t="shared" si="11"/>
        <v>0</v>
      </c>
      <c r="AJ28" s="67">
        <f t="shared" si="8"/>
        <v>0</v>
      </c>
      <c r="AK28" s="67">
        <f t="shared" si="8"/>
        <v>0</v>
      </c>
      <c r="AL28" s="67">
        <f t="shared" si="8"/>
        <v>0</v>
      </c>
      <c r="AM28" s="67"/>
      <c r="AN28" s="67"/>
      <c r="AO28" s="67"/>
      <c r="AP28" s="67">
        <f t="shared" si="7"/>
        <v>0</v>
      </c>
      <c r="AR28" s="72">
        <f t="shared" si="4"/>
        <v>0</v>
      </c>
      <c r="AS28" s="69" t="s">
        <v>45</v>
      </c>
    </row>
    <row r="29" spans="1:45" ht="24">
      <c r="A29" s="39" t="s">
        <v>46</v>
      </c>
      <c r="B29" s="66"/>
      <c r="D29" s="67"/>
      <c r="E29" s="67"/>
      <c r="F29" s="67"/>
      <c r="G29" s="67">
        <f t="shared" si="15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>
        <f t="shared" si="11"/>
        <v>0</v>
      </c>
      <c r="V29" s="67">
        <f t="shared" si="11"/>
        <v>0</v>
      </c>
      <c r="W29" s="67">
        <f t="shared" si="11"/>
        <v>0</v>
      </c>
      <c r="X29" s="67">
        <f t="shared" si="11"/>
        <v>0</v>
      </c>
      <c r="Y29" s="67"/>
      <c r="Z29" s="67"/>
      <c r="AA29" s="67">
        <f t="shared" si="11"/>
        <v>0</v>
      </c>
      <c r="AB29" s="67"/>
      <c r="AC29" s="67"/>
      <c r="AD29" s="67"/>
      <c r="AE29" s="67"/>
      <c r="AF29" s="67">
        <f t="shared" si="11"/>
        <v>0</v>
      </c>
      <c r="AG29" s="67"/>
      <c r="AH29" s="67">
        <f t="shared" si="11"/>
        <v>0</v>
      </c>
      <c r="AI29" s="67"/>
      <c r="AJ29" s="67"/>
      <c r="AK29" s="67"/>
      <c r="AL29" s="67">
        <f t="shared" si="8"/>
        <v>0</v>
      </c>
      <c r="AM29" s="67"/>
      <c r="AN29" s="67"/>
      <c r="AO29" s="67"/>
      <c r="AP29" s="67"/>
      <c r="AR29" s="72">
        <f t="shared" si="4"/>
        <v>0</v>
      </c>
      <c r="AS29" s="69" t="s">
        <v>46</v>
      </c>
    </row>
    <row r="30" spans="1:45" ht="24">
      <c r="A30" s="39" t="s">
        <v>47</v>
      </c>
      <c r="B30" s="66"/>
      <c r="D30" s="67"/>
      <c r="E30" s="67"/>
      <c r="F30" s="67"/>
      <c r="G30" s="67">
        <f t="shared" si="15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>
        <f t="shared" si="11"/>
        <v>0</v>
      </c>
      <c r="V30" s="67">
        <f t="shared" si="11"/>
        <v>0</v>
      </c>
      <c r="W30" s="67">
        <f t="shared" si="11"/>
        <v>0</v>
      </c>
      <c r="X30" s="67">
        <f t="shared" si="11"/>
        <v>0</v>
      </c>
      <c r="Y30" s="67"/>
      <c r="Z30" s="67"/>
      <c r="AA30" s="67">
        <f t="shared" si="11"/>
        <v>0</v>
      </c>
      <c r="AB30" s="67"/>
      <c r="AC30" s="67"/>
      <c r="AD30" s="67"/>
      <c r="AE30" s="67"/>
      <c r="AF30" s="67">
        <f t="shared" si="11"/>
        <v>0</v>
      </c>
      <c r="AG30" s="67"/>
      <c r="AH30" s="67">
        <f t="shared" si="11"/>
        <v>0</v>
      </c>
      <c r="AI30" s="67"/>
      <c r="AJ30" s="67"/>
      <c r="AK30" s="67"/>
      <c r="AL30" s="67">
        <f t="shared" si="8"/>
        <v>0</v>
      </c>
      <c r="AM30" s="67"/>
      <c r="AN30" s="67"/>
      <c r="AO30" s="67"/>
      <c r="AP30" s="67"/>
      <c r="AR30" s="72">
        <f t="shared" si="4"/>
        <v>0</v>
      </c>
      <c r="AS30" s="69" t="s">
        <v>47</v>
      </c>
    </row>
    <row r="31" spans="1:45" ht="24">
      <c r="A31" s="39" t="s">
        <v>48</v>
      </c>
      <c r="B31" s="66"/>
      <c r="D31" s="67">
        <f aca="true" t="shared" si="16" ref="D31:D36">IF($B31&gt;0,D$12*(4-$B31),0)</f>
        <v>0</v>
      </c>
      <c r="E31" s="67"/>
      <c r="F31" s="67"/>
      <c r="G31" s="67">
        <f t="shared" si="15"/>
        <v>0</v>
      </c>
      <c r="H31" s="67">
        <f t="shared" si="15"/>
        <v>0</v>
      </c>
      <c r="I31" s="67"/>
      <c r="J31" s="67"/>
      <c r="K31" s="67"/>
      <c r="L31" s="67"/>
      <c r="M31" s="67"/>
      <c r="N31" s="67"/>
      <c r="O31" s="67"/>
      <c r="P31" s="67"/>
      <c r="Q31" s="67">
        <f aca="true" t="shared" si="17" ref="Q31:S36">IF($B31&gt;0,Q$12*(4-$B31),0)</f>
        <v>0</v>
      </c>
      <c r="R31" s="67">
        <f t="shared" si="17"/>
        <v>0</v>
      </c>
      <c r="S31" s="67"/>
      <c r="T31" s="67">
        <f aca="true" t="shared" si="18" ref="T31:X35">IF($B31&gt;0,T$12*(4-$B31),0)</f>
        <v>0</v>
      </c>
      <c r="U31" s="67">
        <f t="shared" si="18"/>
        <v>0</v>
      </c>
      <c r="V31" s="67">
        <f t="shared" si="18"/>
        <v>0</v>
      </c>
      <c r="W31" s="67">
        <f t="shared" si="18"/>
        <v>0</v>
      </c>
      <c r="X31" s="67">
        <f t="shared" si="18"/>
        <v>0</v>
      </c>
      <c r="Y31" s="67"/>
      <c r="Z31" s="67">
        <f aca="true" t="shared" si="19" ref="Z31:AA34">IF($B31&gt;0,Z$12*(4-$B31),0)</f>
        <v>0</v>
      </c>
      <c r="AA31" s="67">
        <f t="shared" si="11"/>
        <v>0</v>
      </c>
      <c r="AB31" s="67"/>
      <c r="AC31" s="67"/>
      <c r="AD31" s="67">
        <f aca="true" t="shared" si="20" ref="AD31:AM39">IF($B31&gt;0,AD$12*(4-$B31),0)</f>
        <v>0</v>
      </c>
      <c r="AE31" s="67">
        <f t="shared" si="20"/>
        <v>0</v>
      </c>
      <c r="AF31" s="67">
        <f t="shared" si="20"/>
        <v>0</v>
      </c>
      <c r="AG31" s="67">
        <f t="shared" si="20"/>
        <v>0</v>
      </c>
      <c r="AH31" s="67">
        <f t="shared" si="20"/>
        <v>0</v>
      </c>
      <c r="AI31" s="67">
        <f t="shared" si="20"/>
        <v>0</v>
      </c>
      <c r="AJ31" s="67">
        <f t="shared" si="20"/>
        <v>0</v>
      </c>
      <c r="AK31" s="67">
        <f t="shared" si="20"/>
        <v>0</v>
      </c>
      <c r="AL31" s="67"/>
      <c r="AM31" s="67"/>
      <c r="AN31" s="67"/>
      <c r="AO31" s="67">
        <f aca="true" t="shared" si="21" ref="AO31:AP37">IF($B31&gt;0,AO$12*(4-$B31),0)</f>
        <v>0</v>
      </c>
      <c r="AP31" s="67">
        <f t="shared" si="21"/>
        <v>0</v>
      </c>
      <c r="AR31" s="72">
        <f t="shared" si="4"/>
        <v>0</v>
      </c>
      <c r="AS31" s="69" t="s">
        <v>48</v>
      </c>
    </row>
    <row r="32" spans="1:45" ht="12.75">
      <c r="A32" s="39" t="s">
        <v>49</v>
      </c>
      <c r="B32" s="66"/>
      <c r="D32" s="67">
        <f t="shared" si="16"/>
        <v>0</v>
      </c>
      <c r="E32" s="67"/>
      <c r="F32" s="67"/>
      <c r="G32" s="67">
        <f t="shared" si="15"/>
        <v>0</v>
      </c>
      <c r="H32" s="67">
        <f t="shared" si="15"/>
        <v>0</v>
      </c>
      <c r="I32" s="67"/>
      <c r="J32" s="67"/>
      <c r="K32" s="67"/>
      <c r="L32" s="67"/>
      <c r="M32" s="67"/>
      <c r="N32" s="67"/>
      <c r="O32" s="67"/>
      <c r="P32" s="67"/>
      <c r="Q32" s="67">
        <f t="shared" si="17"/>
        <v>0</v>
      </c>
      <c r="R32" s="67">
        <f t="shared" si="17"/>
        <v>0</v>
      </c>
      <c r="S32" s="67"/>
      <c r="T32" s="67"/>
      <c r="U32" s="67">
        <f t="shared" si="18"/>
        <v>0</v>
      </c>
      <c r="V32" s="67">
        <f t="shared" si="18"/>
        <v>0</v>
      </c>
      <c r="W32" s="67">
        <f t="shared" si="18"/>
        <v>0</v>
      </c>
      <c r="X32" s="67">
        <f t="shared" si="18"/>
        <v>0</v>
      </c>
      <c r="Y32" s="67"/>
      <c r="Z32" s="67">
        <f t="shared" si="19"/>
        <v>0</v>
      </c>
      <c r="AA32" s="67"/>
      <c r="AB32" s="67"/>
      <c r="AC32" s="67"/>
      <c r="AD32" s="67">
        <f t="shared" si="20"/>
        <v>0</v>
      </c>
      <c r="AE32" s="67">
        <f t="shared" si="20"/>
        <v>0</v>
      </c>
      <c r="AF32" s="67">
        <f t="shared" si="20"/>
        <v>0</v>
      </c>
      <c r="AG32" s="67">
        <f t="shared" si="20"/>
        <v>0</v>
      </c>
      <c r="AH32" s="67">
        <f t="shared" si="20"/>
        <v>0</v>
      </c>
      <c r="AI32" s="67"/>
      <c r="AJ32" s="67"/>
      <c r="AK32" s="67">
        <f t="shared" si="20"/>
        <v>0</v>
      </c>
      <c r="AL32" s="67"/>
      <c r="AM32" s="67"/>
      <c r="AN32" s="67"/>
      <c r="AO32" s="67">
        <f t="shared" si="21"/>
        <v>0</v>
      </c>
      <c r="AP32" s="67"/>
      <c r="AR32" s="72">
        <f t="shared" si="4"/>
        <v>0</v>
      </c>
      <c r="AS32" s="69" t="s">
        <v>49</v>
      </c>
    </row>
    <row r="33" spans="1:45" ht="24">
      <c r="A33" s="39" t="s">
        <v>50</v>
      </c>
      <c r="B33" s="66"/>
      <c r="D33" s="67">
        <f t="shared" si="16"/>
        <v>0</v>
      </c>
      <c r="E33" s="67"/>
      <c r="F33" s="67"/>
      <c r="G33" s="67">
        <f t="shared" si="15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67">
        <f t="shared" si="17"/>
        <v>0</v>
      </c>
      <c r="R33" s="67">
        <f t="shared" si="17"/>
        <v>0</v>
      </c>
      <c r="S33" s="67"/>
      <c r="T33" s="67">
        <f>IF($B33&gt;0,T$12*(4-$B33),0)</f>
        <v>0</v>
      </c>
      <c r="U33" s="67">
        <f t="shared" si="18"/>
        <v>0</v>
      </c>
      <c r="V33" s="67">
        <f t="shared" si="18"/>
        <v>0</v>
      </c>
      <c r="W33" s="67">
        <f t="shared" si="18"/>
        <v>0</v>
      </c>
      <c r="X33" s="67">
        <f t="shared" si="18"/>
        <v>0</v>
      </c>
      <c r="Y33" s="67"/>
      <c r="Z33" s="67">
        <f t="shared" si="19"/>
        <v>0</v>
      </c>
      <c r="AA33" s="67"/>
      <c r="AB33" s="67"/>
      <c r="AC33" s="67"/>
      <c r="AD33" s="67">
        <f t="shared" si="20"/>
        <v>0</v>
      </c>
      <c r="AE33" s="67"/>
      <c r="AF33" s="67">
        <f t="shared" si="20"/>
        <v>0</v>
      </c>
      <c r="AG33" s="67">
        <f t="shared" si="20"/>
        <v>0</v>
      </c>
      <c r="AH33" s="67">
        <f t="shared" si="20"/>
        <v>0</v>
      </c>
      <c r="AI33" s="67">
        <f t="shared" si="20"/>
        <v>0</v>
      </c>
      <c r="AJ33" s="67">
        <f t="shared" si="20"/>
        <v>0</v>
      </c>
      <c r="AK33" s="67">
        <f t="shared" si="20"/>
        <v>0</v>
      </c>
      <c r="AL33" s="67"/>
      <c r="AM33" s="67">
        <f t="shared" si="20"/>
        <v>0</v>
      </c>
      <c r="AN33" s="67"/>
      <c r="AO33" s="67">
        <f t="shared" si="21"/>
        <v>0</v>
      </c>
      <c r="AP33" s="67">
        <f t="shared" si="21"/>
        <v>0</v>
      </c>
      <c r="AR33" s="72">
        <f t="shared" si="4"/>
        <v>0</v>
      </c>
      <c r="AS33" s="69" t="s">
        <v>50</v>
      </c>
    </row>
    <row r="34" spans="1:45" ht="24">
      <c r="A34" s="39" t="s">
        <v>51</v>
      </c>
      <c r="B34" s="66"/>
      <c r="D34" s="67">
        <f t="shared" si="16"/>
        <v>0</v>
      </c>
      <c r="E34" s="67"/>
      <c r="F34" s="67"/>
      <c r="G34" s="67">
        <f t="shared" si="15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67">
        <f t="shared" si="17"/>
        <v>0</v>
      </c>
      <c r="R34" s="67">
        <f t="shared" si="17"/>
        <v>0</v>
      </c>
      <c r="S34" s="67"/>
      <c r="T34" s="67">
        <f>IF($B34&gt;0,T$12*(4-$B34),0)</f>
        <v>0</v>
      </c>
      <c r="U34" s="67"/>
      <c r="V34" s="67"/>
      <c r="W34" s="67">
        <f t="shared" si="18"/>
        <v>0</v>
      </c>
      <c r="X34" s="67">
        <f t="shared" si="18"/>
        <v>0</v>
      </c>
      <c r="Y34" s="67"/>
      <c r="Z34" s="67">
        <f t="shared" si="19"/>
        <v>0</v>
      </c>
      <c r="AA34" s="67">
        <f t="shared" si="19"/>
        <v>0</v>
      </c>
      <c r="AB34" s="67"/>
      <c r="AC34" s="67"/>
      <c r="AD34" s="67">
        <f t="shared" si="20"/>
        <v>0</v>
      </c>
      <c r="AE34" s="67">
        <f t="shared" si="20"/>
        <v>0</v>
      </c>
      <c r="AF34" s="67">
        <f t="shared" si="20"/>
        <v>0</v>
      </c>
      <c r="AG34" s="67">
        <f t="shared" si="20"/>
        <v>0</v>
      </c>
      <c r="AH34" s="67">
        <f t="shared" si="20"/>
        <v>0</v>
      </c>
      <c r="AI34" s="67">
        <f t="shared" si="20"/>
        <v>0</v>
      </c>
      <c r="AJ34" s="67">
        <f t="shared" si="20"/>
        <v>0</v>
      </c>
      <c r="AK34" s="67">
        <f t="shared" si="20"/>
        <v>0</v>
      </c>
      <c r="AL34" s="67">
        <f t="shared" si="20"/>
        <v>0</v>
      </c>
      <c r="AM34" s="67">
        <f t="shared" si="20"/>
        <v>0</v>
      </c>
      <c r="AN34" s="67"/>
      <c r="AO34" s="67">
        <f t="shared" si="21"/>
        <v>0</v>
      </c>
      <c r="AP34" s="67">
        <f t="shared" si="21"/>
        <v>0</v>
      </c>
      <c r="AR34" s="72">
        <f t="shared" si="4"/>
        <v>0</v>
      </c>
      <c r="AS34" s="69" t="s">
        <v>51</v>
      </c>
    </row>
    <row r="35" spans="1:45" ht="36">
      <c r="A35" s="38" t="s">
        <v>52</v>
      </c>
      <c r="B35" s="66"/>
      <c r="D35" s="67">
        <f t="shared" si="16"/>
        <v>0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>
        <f t="shared" si="17"/>
        <v>0</v>
      </c>
      <c r="R35" s="67">
        <f t="shared" si="17"/>
        <v>0</v>
      </c>
      <c r="S35" s="67">
        <f t="shared" si="17"/>
        <v>0</v>
      </c>
      <c r="T35" s="67"/>
      <c r="U35" s="67"/>
      <c r="V35" s="67"/>
      <c r="W35" s="67">
        <f t="shared" si="18"/>
        <v>0</v>
      </c>
      <c r="X35" s="67">
        <f t="shared" si="18"/>
        <v>0</v>
      </c>
      <c r="Y35" s="67"/>
      <c r="Z35" s="67"/>
      <c r="AA35" s="67"/>
      <c r="AB35" s="67"/>
      <c r="AC35" s="67"/>
      <c r="AD35" s="67">
        <f t="shared" si="20"/>
        <v>0</v>
      </c>
      <c r="AE35" s="67">
        <f t="shared" si="20"/>
        <v>0</v>
      </c>
      <c r="AF35" s="67"/>
      <c r="AG35" s="67">
        <f t="shared" si="20"/>
        <v>0</v>
      </c>
      <c r="AH35" s="67"/>
      <c r="AI35" s="67">
        <f t="shared" si="20"/>
        <v>0</v>
      </c>
      <c r="AJ35" s="67"/>
      <c r="AK35" s="67">
        <f t="shared" si="20"/>
        <v>0</v>
      </c>
      <c r="AL35" s="67">
        <f t="shared" si="20"/>
        <v>0</v>
      </c>
      <c r="AM35" s="67">
        <f t="shared" si="20"/>
        <v>0</v>
      </c>
      <c r="AN35" s="67"/>
      <c r="AO35" s="67">
        <f t="shared" si="21"/>
        <v>0</v>
      </c>
      <c r="AP35" s="67"/>
      <c r="AR35" s="72">
        <f t="shared" si="4"/>
        <v>0</v>
      </c>
      <c r="AS35" s="68" t="s">
        <v>52</v>
      </c>
    </row>
    <row r="36" spans="1:45" ht="24">
      <c r="A36" s="38" t="s">
        <v>53</v>
      </c>
      <c r="B36" s="66"/>
      <c r="D36" s="67">
        <f t="shared" si="16"/>
        <v>0</v>
      </c>
      <c r="E36" s="67"/>
      <c r="F36" s="67"/>
      <c r="G36" s="67">
        <f aca="true" t="shared" si="22" ref="G36:H42">IF($B36&gt;0,G$12*(4-$B36),0)</f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67">
        <f t="shared" si="17"/>
        <v>0</v>
      </c>
      <c r="R36" s="67"/>
      <c r="S36" s="67"/>
      <c r="T36" s="67">
        <f aca="true" t="shared" si="23" ref="T36:X42">IF($B36&gt;0,T$12*(4-$B36),0)</f>
        <v>0</v>
      </c>
      <c r="U36" s="67">
        <f t="shared" si="23"/>
        <v>0</v>
      </c>
      <c r="V36" s="67">
        <f t="shared" si="23"/>
        <v>0</v>
      </c>
      <c r="W36" s="67">
        <f t="shared" si="23"/>
        <v>0</v>
      </c>
      <c r="X36" s="67">
        <f t="shared" si="23"/>
        <v>0</v>
      </c>
      <c r="Y36" s="67"/>
      <c r="Z36" s="67">
        <f>IF($B36&gt;0,Z$12*(4-$B36),0)</f>
        <v>0</v>
      </c>
      <c r="AA36" s="67"/>
      <c r="AB36" s="67"/>
      <c r="AC36" s="67"/>
      <c r="AD36" s="67">
        <f t="shared" si="20"/>
        <v>0</v>
      </c>
      <c r="AE36" s="67">
        <f t="shared" si="20"/>
        <v>0</v>
      </c>
      <c r="AF36" s="67">
        <f t="shared" si="20"/>
        <v>0</v>
      </c>
      <c r="AG36" s="67">
        <f t="shared" si="20"/>
        <v>0</v>
      </c>
      <c r="AH36" s="67">
        <f t="shared" si="20"/>
        <v>0</v>
      </c>
      <c r="AI36" s="67">
        <f t="shared" si="20"/>
        <v>0</v>
      </c>
      <c r="AJ36" s="67"/>
      <c r="AK36" s="67">
        <f t="shared" si="20"/>
        <v>0</v>
      </c>
      <c r="AL36" s="67">
        <f t="shared" si="20"/>
        <v>0</v>
      </c>
      <c r="AM36" s="67">
        <f t="shared" si="20"/>
        <v>0</v>
      </c>
      <c r="AN36" s="67"/>
      <c r="AO36" s="67">
        <f t="shared" si="21"/>
        <v>0</v>
      </c>
      <c r="AP36" s="67">
        <f t="shared" si="21"/>
        <v>0</v>
      </c>
      <c r="AR36" s="72">
        <f t="shared" si="4"/>
        <v>0</v>
      </c>
      <c r="AS36" s="68" t="s">
        <v>53</v>
      </c>
    </row>
    <row r="37" spans="1:45" ht="24">
      <c r="A37" s="38" t="s">
        <v>54</v>
      </c>
      <c r="B37" s="66"/>
      <c r="D37" s="67"/>
      <c r="E37" s="67"/>
      <c r="F37" s="67"/>
      <c r="G37" s="67">
        <f t="shared" si="22"/>
        <v>0</v>
      </c>
      <c r="H37" s="67">
        <f t="shared" si="22"/>
        <v>0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>
        <f t="shared" si="23"/>
        <v>0</v>
      </c>
      <c r="U37" s="67">
        <f t="shared" si="23"/>
        <v>0</v>
      </c>
      <c r="V37" s="67">
        <f t="shared" si="23"/>
        <v>0</v>
      </c>
      <c r="W37" s="67">
        <f t="shared" si="23"/>
        <v>0</v>
      </c>
      <c r="X37" s="67">
        <f t="shared" si="23"/>
        <v>0</v>
      </c>
      <c r="Y37" s="67"/>
      <c r="Z37" s="67">
        <f>IF($B37&gt;0,Z$12*(4-$B37),0)</f>
        <v>0</v>
      </c>
      <c r="AA37" s="67"/>
      <c r="AB37" s="67"/>
      <c r="AC37" s="67"/>
      <c r="AD37" s="67"/>
      <c r="AE37" s="67"/>
      <c r="AF37" s="67"/>
      <c r="AG37" s="67">
        <f t="shared" si="20"/>
        <v>0</v>
      </c>
      <c r="AH37" s="67"/>
      <c r="AI37" s="67"/>
      <c r="AJ37" s="67">
        <f>IF($B37&gt;0,AJ$12*(4-$B37),0)</f>
        <v>0</v>
      </c>
      <c r="AK37" s="67"/>
      <c r="AL37" s="67"/>
      <c r="AM37" s="67">
        <f t="shared" si="20"/>
        <v>0</v>
      </c>
      <c r="AN37" s="67"/>
      <c r="AO37" s="67"/>
      <c r="AP37" s="67">
        <f t="shared" si="21"/>
        <v>0</v>
      </c>
      <c r="AR37" s="72">
        <f t="shared" si="4"/>
        <v>0</v>
      </c>
      <c r="AS37" s="68" t="s">
        <v>54</v>
      </c>
    </row>
    <row r="38" spans="1:45" ht="12.75">
      <c r="A38" s="38" t="s">
        <v>55</v>
      </c>
      <c r="B38" s="66"/>
      <c r="D38" s="67"/>
      <c r="E38" s="67"/>
      <c r="F38" s="67"/>
      <c r="G38" s="67">
        <f t="shared" si="22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>
        <f t="shared" si="23"/>
        <v>0</v>
      </c>
      <c r="V38" s="67">
        <f t="shared" si="23"/>
        <v>0</v>
      </c>
      <c r="W38" s="67">
        <f t="shared" si="23"/>
        <v>0</v>
      </c>
      <c r="X38" s="67">
        <f t="shared" si="23"/>
        <v>0</v>
      </c>
      <c r="Y38" s="67"/>
      <c r="Z38" s="67"/>
      <c r="AA38" s="67"/>
      <c r="AB38" s="67"/>
      <c r="AC38" s="67"/>
      <c r="AD38" s="67"/>
      <c r="AE38" s="67"/>
      <c r="AF38" s="67"/>
      <c r="AG38" s="67">
        <f t="shared" si="20"/>
        <v>0</v>
      </c>
      <c r="AH38" s="67"/>
      <c r="AI38" s="67"/>
      <c r="AJ38" s="67"/>
      <c r="AK38" s="67"/>
      <c r="AL38" s="67"/>
      <c r="AM38" s="67"/>
      <c r="AN38" s="67"/>
      <c r="AO38" s="67"/>
      <c r="AP38" s="67"/>
      <c r="AR38" s="72">
        <f t="shared" si="4"/>
        <v>0</v>
      </c>
      <c r="AS38" s="68" t="s">
        <v>55</v>
      </c>
    </row>
    <row r="39" spans="1:45" ht="24">
      <c r="A39" s="38" t="s">
        <v>56</v>
      </c>
      <c r="B39" s="66"/>
      <c r="D39" s="67"/>
      <c r="E39" s="67"/>
      <c r="F39" s="67"/>
      <c r="G39" s="67">
        <f t="shared" si="22"/>
        <v>0</v>
      </c>
      <c r="H39" s="67">
        <f t="shared" si="22"/>
        <v>0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>
        <f t="shared" si="23"/>
        <v>0</v>
      </c>
      <c r="V39" s="67">
        <f t="shared" si="23"/>
        <v>0</v>
      </c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>
        <f t="shared" si="20"/>
        <v>0</v>
      </c>
      <c r="AH39" s="67"/>
      <c r="AI39" s="67"/>
      <c r="AJ39" s="67">
        <f>IF($B39&gt;0,AJ$12*(4-$B39),0)</f>
        <v>0</v>
      </c>
      <c r="AK39" s="67"/>
      <c r="AL39" s="67"/>
      <c r="AM39" s="67">
        <f>IF($B39&gt;0,AM$12*(4-$B39),0)</f>
        <v>0</v>
      </c>
      <c r="AN39" s="67"/>
      <c r="AO39" s="67"/>
      <c r="AP39" s="67"/>
      <c r="AR39" s="72">
        <f t="shared" si="4"/>
        <v>0</v>
      </c>
      <c r="AS39" s="68" t="s">
        <v>56</v>
      </c>
    </row>
    <row r="40" spans="1:45" ht="24">
      <c r="A40" s="38" t="s">
        <v>57</v>
      </c>
      <c r="B40" s="66"/>
      <c r="D40" s="67"/>
      <c r="E40" s="67"/>
      <c r="F40" s="67"/>
      <c r="G40" s="67">
        <f t="shared" si="22"/>
        <v>0</v>
      </c>
      <c r="H40" s="67">
        <f t="shared" si="22"/>
        <v>0</v>
      </c>
      <c r="I40" s="67">
        <f>IF($B40&gt;0,I$12*(4-$B40),0)</f>
        <v>0</v>
      </c>
      <c r="J40" s="67">
        <f>IF($B40&gt;0,J$12*(4-$B40),0)</f>
        <v>0</v>
      </c>
      <c r="K40" s="67"/>
      <c r="L40" s="67"/>
      <c r="M40" s="67"/>
      <c r="N40" s="67"/>
      <c r="O40" s="67"/>
      <c r="P40" s="67"/>
      <c r="Q40" s="67"/>
      <c r="R40" s="67">
        <f aca="true" t="shared" si="24" ref="R40:T50">IF($B40&gt;0,R$12*(4-$B40),0)</f>
        <v>0</v>
      </c>
      <c r="S40" s="67"/>
      <c r="T40" s="67"/>
      <c r="U40" s="67">
        <f t="shared" si="23"/>
        <v>0</v>
      </c>
      <c r="V40" s="67">
        <f t="shared" si="23"/>
        <v>0</v>
      </c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>
        <f>IF($B40&gt;0,AL$12*(4-$B40),0)</f>
        <v>0</v>
      </c>
      <c r="AM40" s="67">
        <f>IF($B40&gt;0,AM$12*(4-$B40),0)</f>
        <v>0</v>
      </c>
      <c r="AN40" s="67"/>
      <c r="AO40" s="67"/>
      <c r="AP40" s="67"/>
      <c r="AR40" s="72">
        <f t="shared" si="4"/>
        <v>0</v>
      </c>
      <c r="AS40" s="68" t="s">
        <v>57</v>
      </c>
    </row>
    <row r="41" spans="1:45" ht="24">
      <c r="A41" s="38" t="s">
        <v>58</v>
      </c>
      <c r="B41" s="66"/>
      <c r="D41" s="67"/>
      <c r="E41" s="67"/>
      <c r="F41" s="67"/>
      <c r="G41" s="67">
        <f t="shared" si="22"/>
        <v>0</v>
      </c>
      <c r="H41" s="67">
        <f t="shared" si="22"/>
        <v>0</v>
      </c>
      <c r="I41" s="67">
        <f>IF($B41&gt;0,I$12*(4-$B41),0)</f>
        <v>0</v>
      </c>
      <c r="J41" s="67">
        <f>IF($B41&gt;0,J$12*(4-$B41),0)</f>
        <v>0</v>
      </c>
      <c r="K41" s="67"/>
      <c r="L41" s="67"/>
      <c r="M41" s="67"/>
      <c r="N41" s="67">
        <f>IF($B41&gt;0,N$12*(4-$B41),0)</f>
        <v>0</v>
      </c>
      <c r="O41" s="67"/>
      <c r="P41" s="67"/>
      <c r="Q41" s="67"/>
      <c r="R41" s="67">
        <f t="shared" si="24"/>
        <v>0</v>
      </c>
      <c r="S41" s="67"/>
      <c r="T41" s="67"/>
      <c r="U41" s="67">
        <f t="shared" si="23"/>
        <v>0</v>
      </c>
      <c r="V41" s="67">
        <f t="shared" si="23"/>
        <v>0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>
        <f>IF($B41&gt;0,AL$12*(4-$B41),0)</f>
        <v>0</v>
      </c>
      <c r="AM41" s="67">
        <f>IF($B41&gt;0,AM$12*(4-$B41),0)</f>
        <v>0</v>
      </c>
      <c r="AN41" s="67"/>
      <c r="AO41" s="67"/>
      <c r="AP41" s="67"/>
      <c r="AR41" s="72">
        <f t="shared" si="4"/>
        <v>0</v>
      </c>
      <c r="AS41" s="68" t="s">
        <v>58</v>
      </c>
    </row>
    <row r="42" spans="1:45" ht="24">
      <c r="A42" s="38" t="s">
        <v>59</v>
      </c>
      <c r="B42" s="66"/>
      <c r="D42" s="67">
        <f aca="true" t="shared" si="25" ref="D42:G50">IF($B42&gt;0,D$12*(4-$B42),0)</f>
        <v>0</v>
      </c>
      <c r="E42" s="67"/>
      <c r="F42" s="67"/>
      <c r="G42" s="67">
        <f t="shared" si="22"/>
        <v>0</v>
      </c>
      <c r="H42" s="67">
        <f t="shared" si="22"/>
        <v>0</v>
      </c>
      <c r="I42" s="67"/>
      <c r="J42" s="67"/>
      <c r="K42" s="67"/>
      <c r="L42" s="67"/>
      <c r="M42" s="67"/>
      <c r="N42" s="67"/>
      <c r="O42" s="67"/>
      <c r="P42" s="67">
        <f aca="true" t="shared" si="26" ref="P42:P47">IF($B42&gt;0,P$12*(4-$B42),0)</f>
        <v>0</v>
      </c>
      <c r="Q42" s="67"/>
      <c r="R42" s="67">
        <f t="shared" si="24"/>
        <v>0</v>
      </c>
      <c r="S42" s="67">
        <f t="shared" si="24"/>
        <v>0</v>
      </c>
      <c r="T42" s="67"/>
      <c r="U42" s="67">
        <f t="shared" si="23"/>
        <v>0</v>
      </c>
      <c r="V42" s="67">
        <f t="shared" si="23"/>
        <v>0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>
        <f>IF($B42&gt;0,AL$12*(4-$B42),0)</f>
        <v>0</v>
      </c>
      <c r="AM42" s="67"/>
      <c r="AN42" s="67"/>
      <c r="AO42" s="67"/>
      <c r="AP42" s="67"/>
      <c r="AR42" s="72">
        <f t="shared" si="4"/>
        <v>0</v>
      </c>
      <c r="AS42" s="68" t="s">
        <v>59</v>
      </c>
    </row>
    <row r="43" spans="1:45" ht="36">
      <c r="A43" s="38" t="s">
        <v>60</v>
      </c>
      <c r="B43" s="66"/>
      <c r="D43" s="67">
        <f t="shared" si="25"/>
        <v>0</v>
      </c>
      <c r="E43" s="67">
        <f t="shared" si="25"/>
        <v>0</v>
      </c>
      <c r="F43" s="67">
        <f>IF($B43&gt;0,F$12*(4-$B43),0)</f>
        <v>0</v>
      </c>
      <c r="G43" s="67"/>
      <c r="H43" s="67">
        <f aca="true" t="shared" si="27" ref="H43:M43">IF($B43&gt;0,H$12*(4-$B43),0)</f>
        <v>0</v>
      </c>
      <c r="I43" s="67">
        <f t="shared" si="27"/>
        <v>0</v>
      </c>
      <c r="J43" s="67">
        <f t="shared" si="27"/>
        <v>0</v>
      </c>
      <c r="K43" s="67">
        <f t="shared" si="27"/>
        <v>0</v>
      </c>
      <c r="L43" s="67">
        <f t="shared" si="27"/>
        <v>0</v>
      </c>
      <c r="M43" s="67">
        <f t="shared" si="27"/>
        <v>0</v>
      </c>
      <c r="N43" s="67"/>
      <c r="O43" s="67">
        <f>IF($B43&gt;0,O$12*(4-$B43),0)</f>
        <v>0</v>
      </c>
      <c r="P43" s="67">
        <f t="shared" si="26"/>
        <v>0</v>
      </c>
      <c r="Q43" s="67"/>
      <c r="R43" s="67"/>
      <c r="S43" s="67">
        <f t="shared" si="24"/>
        <v>0</v>
      </c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R43" s="72">
        <f t="shared" si="4"/>
        <v>0</v>
      </c>
      <c r="AS43" s="68" t="s">
        <v>60</v>
      </c>
    </row>
    <row r="44" spans="1:45" ht="24">
      <c r="A44" s="38" t="s">
        <v>61</v>
      </c>
      <c r="B44" s="66"/>
      <c r="D44" s="67">
        <f t="shared" si="25"/>
        <v>0</v>
      </c>
      <c r="E44" s="67"/>
      <c r="F44" s="67">
        <f>IF($B44&gt;0,F$12*(4-$B44),0)</f>
        <v>0</v>
      </c>
      <c r="G44" s="67">
        <f>IF($B44&gt;0,G$12*(4-$B44),0)</f>
        <v>0</v>
      </c>
      <c r="H44" s="67"/>
      <c r="I44" s="67"/>
      <c r="J44" s="67">
        <f>IF($B44&gt;0,J$12*(4-$B44),0)</f>
        <v>0</v>
      </c>
      <c r="K44" s="67"/>
      <c r="L44" s="67">
        <f>IF($B44&gt;0,L$12*(4-$B44),0)</f>
        <v>0</v>
      </c>
      <c r="M44" s="67">
        <f>IF($B44&gt;0,M$12*(4-$B44),0)</f>
        <v>0</v>
      </c>
      <c r="N44" s="67"/>
      <c r="O44" s="67"/>
      <c r="P44" s="67">
        <f t="shared" si="26"/>
        <v>0</v>
      </c>
      <c r="Q44" s="67"/>
      <c r="R44" s="67"/>
      <c r="S44" s="67">
        <f t="shared" si="24"/>
        <v>0</v>
      </c>
      <c r="T44" s="67"/>
      <c r="U44" s="67"/>
      <c r="V44" s="67"/>
      <c r="W44" s="67"/>
      <c r="X44" s="67"/>
      <c r="Y44" s="67"/>
      <c r="Z44" s="67">
        <f>IF($B44&gt;0,Z$12*(4-$B44),0)</f>
        <v>0</v>
      </c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>
        <f>IF($B44&gt;0,AL$12*(4-$B44),0)</f>
        <v>0</v>
      </c>
      <c r="AM44" s="67"/>
      <c r="AN44" s="67"/>
      <c r="AO44" s="67"/>
      <c r="AP44" s="67"/>
      <c r="AR44" s="72">
        <f t="shared" si="4"/>
        <v>0</v>
      </c>
      <c r="AS44" s="68" t="s">
        <v>61</v>
      </c>
    </row>
    <row r="45" spans="1:45" ht="24">
      <c r="A45" s="38" t="s">
        <v>62</v>
      </c>
      <c r="B45" s="66"/>
      <c r="D45" s="67">
        <f t="shared" si="25"/>
        <v>0</v>
      </c>
      <c r="E45" s="67"/>
      <c r="F45" s="67"/>
      <c r="G45" s="67">
        <f>IF($B45&gt;0,G$12*(4-$B45),0)</f>
        <v>0</v>
      </c>
      <c r="H45" s="67">
        <f>IF($B45&gt;0,H$12*(4-$B45),0)</f>
        <v>0</v>
      </c>
      <c r="I45" s="67"/>
      <c r="J45" s="67"/>
      <c r="K45" s="67"/>
      <c r="L45" s="67"/>
      <c r="M45" s="67"/>
      <c r="N45" s="67"/>
      <c r="O45" s="67"/>
      <c r="P45" s="67">
        <f t="shared" si="26"/>
        <v>0</v>
      </c>
      <c r="Q45" s="67"/>
      <c r="R45" s="67">
        <f>IF($B45&gt;0,R$12*(4-$B45),0)</f>
        <v>0</v>
      </c>
      <c r="S45" s="67">
        <f t="shared" si="24"/>
        <v>0</v>
      </c>
      <c r="T45" s="67"/>
      <c r="U45" s="67">
        <f>IF($B45&gt;0,U$12*(4-$B45),0)</f>
        <v>0</v>
      </c>
      <c r="V45" s="67">
        <f>IF($B45&gt;0,V$12*(4-$B45),0)</f>
        <v>0</v>
      </c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R45" s="72">
        <f t="shared" si="4"/>
        <v>0</v>
      </c>
      <c r="AS45" s="68" t="s">
        <v>62</v>
      </c>
    </row>
    <row r="46" spans="1:45" ht="24">
      <c r="A46" s="38" t="s">
        <v>63</v>
      </c>
      <c r="B46" s="66"/>
      <c r="D46" s="67">
        <f t="shared" si="25"/>
        <v>0</v>
      </c>
      <c r="E46" s="67">
        <f t="shared" si="25"/>
        <v>0</v>
      </c>
      <c r="F46" s="67">
        <f t="shared" si="25"/>
        <v>0</v>
      </c>
      <c r="G46" s="67">
        <f t="shared" si="25"/>
        <v>0</v>
      </c>
      <c r="H46" s="67">
        <f>IF($B46&gt;0,H$12*(4-$B46),0)</f>
        <v>0</v>
      </c>
      <c r="I46" s="67">
        <f aca="true" t="shared" si="28" ref="I46:O46">IF($B46&gt;0,I$12*(4-$B46),0)</f>
        <v>0</v>
      </c>
      <c r="J46" s="67">
        <f t="shared" si="28"/>
        <v>0</v>
      </c>
      <c r="K46" s="67">
        <f t="shared" si="28"/>
        <v>0</v>
      </c>
      <c r="L46" s="67">
        <f t="shared" si="28"/>
        <v>0</v>
      </c>
      <c r="M46" s="67">
        <f t="shared" si="28"/>
        <v>0</v>
      </c>
      <c r="N46" s="67">
        <f t="shared" si="28"/>
        <v>0</v>
      </c>
      <c r="O46" s="67">
        <f t="shared" si="28"/>
        <v>0</v>
      </c>
      <c r="P46" s="67">
        <f t="shared" si="26"/>
        <v>0</v>
      </c>
      <c r="Q46" s="67"/>
      <c r="R46" s="67">
        <f>IF($B46&gt;0,R$12*(4-$B46),0)</f>
        <v>0</v>
      </c>
      <c r="S46" s="67">
        <f t="shared" si="24"/>
        <v>0</v>
      </c>
      <c r="T46" s="67">
        <f t="shared" si="24"/>
        <v>0</v>
      </c>
      <c r="U46" s="67"/>
      <c r="V46" s="67">
        <f>IF($B46&gt;0,V$12*(4-$B46),0)</f>
        <v>0</v>
      </c>
      <c r="W46" s="67"/>
      <c r="X46" s="67"/>
      <c r="Y46" s="67"/>
      <c r="Z46" s="67">
        <f>IF($B46&gt;0,Z$12*(4-$B46),0)</f>
        <v>0</v>
      </c>
      <c r="AA46" s="67"/>
      <c r="AB46" s="67">
        <f>IF($B46&gt;0,AB$12*(4-$B46),0)</f>
        <v>0</v>
      </c>
      <c r="AC46" s="67">
        <f>IF($B46&gt;0,AC$12*(4-$B46),0)</f>
        <v>0</v>
      </c>
      <c r="AD46" s="67"/>
      <c r="AE46" s="67">
        <f>IF($B46&gt;0,AE$12*(4-$B46),0)</f>
        <v>0</v>
      </c>
      <c r="AF46" s="67"/>
      <c r="AG46" s="67"/>
      <c r="AH46" s="67"/>
      <c r="AI46" s="67"/>
      <c r="AJ46" s="67">
        <f>IF($B46&gt;0,AJ$12*(4-$B46),0)</f>
        <v>0</v>
      </c>
      <c r="AK46" s="67"/>
      <c r="AL46" s="67">
        <f>IF($B46&gt;0,AL$12*(4-$B46),0)</f>
        <v>0</v>
      </c>
      <c r="AM46" s="67"/>
      <c r="AN46" s="67">
        <f>IF($B46&gt;0,AN$12*(4-$B46),0)</f>
        <v>0</v>
      </c>
      <c r="AO46" s="67"/>
      <c r="AP46" s="67">
        <f>IF($B46&gt;0,AP$12*(4-$B46),0)</f>
        <v>0</v>
      </c>
      <c r="AR46" s="72">
        <f t="shared" si="4"/>
        <v>0</v>
      </c>
      <c r="AS46" s="68" t="s">
        <v>63</v>
      </c>
    </row>
    <row r="47" spans="1:45" ht="12.75">
      <c r="A47" s="38" t="s">
        <v>64</v>
      </c>
      <c r="B47" s="66"/>
      <c r="D47" s="67">
        <f t="shared" si="25"/>
        <v>0</v>
      </c>
      <c r="E47" s="67">
        <f t="shared" si="25"/>
        <v>0</v>
      </c>
      <c r="F47" s="67">
        <f t="shared" si="25"/>
        <v>0</v>
      </c>
      <c r="G47" s="67">
        <f t="shared" si="25"/>
        <v>0</v>
      </c>
      <c r="H47" s="67"/>
      <c r="I47" s="67">
        <f aca="true" t="shared" si="29" ref="I47:N47">IF($B47&gt;0,I$12*(4-$B47),0)</f>
        <v>0</v>
      </c>
      <c r="J47" s="67">
        <f t="shared" si="29"/>
        <v>0</v>
      </c>
      <c r="K47" s="67">
        <f t="shared" si="29"/>
        <v>0</v>
      </c>
      <c r="L47" s="67">
        <f t="shared" si="29"/>
        <v>0</v>
      </c>
      <c r="M47" s="67">
        <f t="shared" si="29"/>
        <v>0</v>
      </c>
      <c r="N47" s="67">
        <f t="shared" si="29"/>
        <v>0</v>
      </c>
      <c r="O47" s="67"/>
      <c r="P47" s="67">
        <f t="shared" si="26"/>
        <v>0</v>
      </c>
      <c r="Q47" s="67"/>
      <c r="R47" s="67"/>
      <c r="S47" s="67">
        <f t="shared" si="24"/>
        <v>0</v>
      </c>
      <c r="T47" s="67"/>
      <c r="U47" s="67"/>
      <c r="V47" s="67"/>
      <c r="W47" s="67"/>
      <c r="X47" s="67"/>
      <c r="Y47" s="67"/>
      <c r="Z47" s="67"/>
      <c r="AA47" s="67"/>
      <c r="AB47" s="67">
        <f>IF($B47&gt;0,AB$12*(4-$B47),0)</f>
        <v>0</v>
      </c>
      <c r="AC47" s="67">
        <f>IF($B47&gt;0,AC$12*(4-$B47),0)</f>
        <v>0</v>
      </c>
      <c r="AD47" s="67"/>
      <c r="AE47" s="67">
        <f>IF($B47&gt;0,AE$12*(4-$B47),0)</f>
        <v>0</v>
      </c>
      <c r="AF47" s="67"/>
      <c r="AG47" s="67"/>
      <c r="AH47" s="67"/>
      <c r="AI47" s="67"/>
      <c r="AJ47" s="67">
        <f>IF($B47&gt;0,AJ$12*(4-$B47),0)</f>
        <v>0</v>
      </c>
      <c r="AK47" s="67"/>
      <c r="AL47" s="67">
        <f>IF($B47&gt;0,AL$12*(4-$B47),0)</f>
        <v>0</v>
      </c>
      <c r="AM47" s="67"/>
      <c r="AN47" s="67">
        <f>IF($B47&gt;0,AN$12*(4-$B47),0)</f>
        <v>0</v>
      </c>
      <c r="AO47" s="67"/>
      <c r="AP47" s="67"/>
      <c r="AR47" s="72">
        <f t="shared" si="4"/>
        <v>0</v>
      </c>
      <c r="AS47" s="68" t="s">
        <v>64</v>
      </c>
    </row>
    <row r="48" spans="1:45" ht="12.75">
      <c r="A48" s="38" t="s">
        <v>65</v>
      </c>
      <c r="B48" s="66"/>
      <c r="D48" s="67">
        <f t="shared" si="25"/>
        <v>0</v>
      </c>
      <c r="E48" s="67">
        <f t="shared" si="25"/>
        <v>0</v>
      </c>
      <c r="F48" s="67">
        <f t="shared" si="25"/>
        <v>0</v>
      </c>
      <c r="G48" s="67">
        <f t="shared" si="25"/>
        <v>0</v>
      </c>
      <c r="H48" s="67"/>
      <c r="I48" s="67">
        <f aca="true" t="shared" si="30" ref="I48:P50">IF($B48&gt;0,I$12*(4-$B48),0)</f>
        <v>0</v>
      </c>
      <c r="J48" s="67">
        <f t="shared" si="30"/>
        <v>0</v>
      </c>
      <c r="K48" s="67">
        <f t="shared" si="30"/>
        <v>0</v>
      </c>
      <c r="L48" s="67">
        <f t="shared" si="30"/>
        <v>0</v>
      </c>
      <c r="M48" s="67">
        <f t="shared" si="30"/>
        <v>0</v>
      </c>
      <c r="N48" s="67">
        <f t="shared" si="30"/>
        <v>0</v>
      </c>
      <c r="O48" s="67">
        <f t="shared" si="30"/>
        <v>0</v>
      </c>
      <c r="P48" s="67">
        <f t="shared" si="30"/>
        <v>0</v>
      </c>
      <c r="Q48" s="67"/>
      <c r="R48" s="67"/>
      <c r="S48" s="67">
        <f t="shared" si="24"/>
        <v>0</v>
      </c>
      <c r="T48" s="67">
        <f t="shared" si="24"/>
        <v>0</v>
      </c>
      <c r="U48" s="67"/>
      <c r="V48" s="67"/>
      <c r="W48" s="67"/>
      <c r="X48" s="67"/>
      <c r="Y48" s="67"/>
      <c r="Z48" s="67">
        <f>IF($B48&gt;0,Z$12*(4-$B48),0)</f>
        <v>0</v>
      </c>
      <c r="AA48" s="67"/>
      <c r="AB48" s="67"/>
      <c r="AC48" s="67"/>
      <c r="AD48" s="67"/>
      <c r="AE48" s="67">
        <f>IF($B48&gt;0,AE$12*(4-$B48),0)</f>
        <v>0</v>
      </c>
      <c r="AF48" s="67"/>
      <c r="AG48" s="67"/>
      <c r="AH48" s="67"/>
      <c r="AI48" s="67"/>
      <c r="AJ48" s="67">
        <f>IF($B48&gt;0,AJ$12*(4-$B48),0)</f>
        <v>0</v>
      </c>
      <c r="AK48" s="67"/>
      <c r="AL48" s="67"/>
      <c r="AM48" s="67"/>
      <c r="AN48" s="67"/>
      <c r="AO48" s="67"/>
      <c r="AP48" s="67">
        <f>IF($B48&gt;0,AP$12*(4-$B48),0)</f>
        <v>0</v>
      </c>
      <c r="AR48" s="72">
        <f t="shared" si="4"/>
        <v>0</v>
      </c>
      <c r="AS48" s="68" t="s">
        <v>65</v>
      </c>
    </row>
    <row r="49" spans="1:45" ht="24">
      <c r="A49" s="38" t="s">
        <v>66</v>
      </c>
      <c r="B49" s="66"/>
      <c r="D49" s="67">
        <f t="shared" si="25"/>
        <v>0</v>
      </c>
      <c r="E49" s="67">
        <f t="shared" si="25"/>
        <v>0</v>
      </c>
      <c r="F49" s="67">
        <f t="shared" si="25"/>
        <v>0</v>
      </c>
      <c r="G49" s="67">
        <f t="shared" si="25"/>
        <v>0</v>
      </c>
      <c r="H49" s="67"/>
      <c r="I49" s="67">
        <f t="shared" si="30"/>
        <v>0</v>
      </c>
      <c r="J49" s="67">
        <f t="shared" si="30"/>
        <v>0</v>
      </c>
      <c r="K49" s="67">
        <f t="shared" si="30"/>
        <v>0</v>
      </c>
      <c r="L49" s="67">
        <f t="shared" si="30"/>
        <v>0</v>
      </c>
      <c r="M49" s="67">
        <f t="shared" si="30"/>
        <v>0</v>
      </c>
      <c r="N49" s="67">
        <f t="shared" si="30"/>
        <v>0</v>
      </c>
      <c r="O49" s="67">
        <f t="shared" si="30"/>
        <v>0</v>
      </c>
      <c r="P49" s="67">
        <f t="shared" si="30"/>
        <v>0</v>
      </c>
      <c r="Q49" s="67"/>
      <c r="R49" s="67"/>
      <c r="S49" s="67">
        <f t="shared" si="24"/>
        <v>0</v>
      </c>
      <c r="T49" s="67">
        <f t="shared" si="24"/>
        <v>0</v>
      </c>
      <c r="U49" s="67"/>
      <c r="V49" s="67"/>
      <c r="W49" s="67"/>
      <c r="X49" s="67"/>
      <c r="Y49" s="67"/>
      <c r="Z49" s="67">
        <f>IF($B49&gt;0,Z$12*(4-$B49),0)</f>
        <v>0</v>
      </c>
      <c r="AA49" s="67"/>
      <c r="AB49" s="67">
        <f>IF($B49&gt;0,AB$12*(4-$B49),0)</f>
        <v>0</v>
      </c>
      <c r="AC49" s="67">
        <f>IF($B49&gt;0,AC$12*(4-$B49),0)</f>
        <v>0</v>
      </c>
      <c r="AD49" s="67"/>
      <c r="AE49" s="67">
        <f>IF($B49&gt;0,AE$12*(4-$B49),0)</f>
        <v>0</v>
      </c>
      <c r="AF49" s="67"/>
      <c r="AG49" s="67"/>
      <c r="AH49" s="67"/>
      <c r="AI49" s="67"/>
      <c r="AJ49" s="67"/>
      <c r="AK49" s="67"/>
      <c r="AL49" s="67"/>
      <c r="AM49" s="67"/>
      <c r="AN49" s="67">
        <f>IF($B49&gt;0,AN$12*(4-$B49),0)</f>
        <v>0</v>
      </c>
      <c r="AO49" s="67"/>
      <c r="AP49" s="67">
        <f>IF($B49&gt;0,AP$12*(4-$B49),0)</f>
        <v>0</v>
      </c>
      <c r="AR49" s="72">
        <f t="shared" si="4"/>
        <v>0</v>
      </c>
      <c r="AS49" s="68" t="s">
        <v>66</v>
      </c>
    </row>
    <row r="50" spans="1:45" ht="24">
      <c r="A50" s="38" t="s">
        <v>67</v>
      </c>
      <c r="B50" s="66"/>
      <c r="D50" s="67">
        <f t="shared" si="25"/>
        <v>0</v>
      </c>
      <c r="E50" s="67">
        <f t="shared" si="25"/>
        <v>0</v>
      </c>
      <c r="F50" s="67">
        <f t="shared" si="25"/>
        <v>0</v>
      </c>
      <c r="G50" s="67">
        <f t="shared" si="25"/>
        <v>0</v>
      </c>
      <c r="H50" s="67">
        <f>IF($B50&gt;0,H$12*(4-$B50),0)</f>
        <v>0</v>
      </c>
      <c r="I50" s="67">
        <f t="shared" si="30"/>
        <v>0</v>
      </c>
      <c r="J50" s="67">
        <f t="shared" si="30"/>
        <v>0</v>
      </c>
      <c r="K50" s="67">
        <f t="shared" si="30"/>
        <v>0</v>
      </c>
      <c r="L50" s="67">
        <f t="shared" si="30"/>
        <v>0</v>
      </c>
      <c r="M50" s="67">
        <f t="shared" si="30"/>
        <v>0</v>
      </c>
      <c r="N50" s="67">
        <f t="shared" si="30"/>
        <v>0</v>
      </c>
      <c r="O50" s="67">
        <f t="shared" si="30"/>
        <v>0</v>
      </c>
      <c r="P50" s="67">
        <f t="shared" si="30"/>
        <v>0</v>
      </c>
      <c r="Q50" s="67"/>
      <c r="R50" s="67"/>
      <c r="S50" s="67">
        <f t="shared" si="24"/>
        <v>0</v>
      </c>
      <c r="T50" s="67">
        <f t="shared" si="24"/>
        <v>0</v>
      </c>
      <c r="U50" s="67"/>
      <c r="V50" s="67">
        <f>IF($B50&gt;0,V$12*(4-$B50),0)</f>
        <v>0</v>
      </c>
      <c r="W50" s="67"/>
      <c r="X50" s="67"/>
      <c r="Y50" s="67"/>
      <c r="Z50" s="67">
        <f>IF($B50&gt;0,Z$12*(4-$B50),0)</f>
        <v>0</v>
      </c>
      <c r="AA50" s="67"/>
      <c r="AB50" s="67">
        <f>IF($B50&gt;0,AB$12*(4-$B50),0)</f>
        <v>0</v>
      </c>
      <c r="AC50" s="67">
        <f>IF($B50&gt;0,AC$12*(4-$B50),0)</f>
        <v>0</v>
      </c>
      <c r="AD50" s="67"/>
      <c r="AE50" s="67">
        <f>IF($B50&gt;0,AE$12*(4-$B50),0)</f>
        <v>0</v>
      </c>
      <c r="AF50" s="67"/>
      <c r="AG50" s="67"/>
      <c r="AH50" s="67"/>
      <c r="AI50" s="67"/>
      <c r="AJ50" s="67">
        <f>IF($B50&gt;0,AJ$12*(4-$B50),0)</f>
        <v>0</v>
      </c>
      <c r="AK50" s="67"/>
      <c r="AL50" s="67"/>
      <c r="AM50" s="67">
        <f>IF($B50&gt;0,AM$12*(4-$B50),0)</f>
        <v>0</v>
      </c>
      <c r="AN50" s="67">
        <f>IF($B50&gt;0,AN$12*(4-$B50),0)</f>
        <v>0</v>
      </c>
      <c r="AO50" s="67"/>
      <c r="AP50" s="67">
        <f>IF($B50&gt;0,AP$12*(4-$B50),0)</f>
        <v>0</v>
      </c>
      <c r="AR50" s="72">
        <f t="shared" si="4"/>
        <v>0</v>
      </c>
      <c r="AS50" s="68" t="s">
        <v>67</v>
      </c>
    </row>
    <row r="51" spans="1:45" ht="24">
      <c r="A51" s="38" t="s">
        <v>68</v>
      </c>
      <c r="B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>
        <f>IF($B51&gt;0,W$12*(4-$B51),0)</f>
        <v>0</v>
      </c>
      <c r="X51" s="67"/>
      <c r="Y51" s="67"/>
      <c r="Z51" s="67">
        <f>IF($B51&gt;0,Z$12*(4-$B51),0)</f>
        <v>0</v>
      </c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R51" s="72">
        <f t="shared" si="4"/>
        <v>0</v>
      </c>
      <c r="AS51" s="68" t="s">
        <v>68</v>
      </c>
    </row>
    <row r="52" spans="1:45" ht="12.75">
      <c r="A52" s="38" t="s">
        <v>69</v>
      </c>
      <c r="B52" s="66"/>
      <c r="D52" s="67"/>
      <c r="E52" s="67"/>
      <c r="F52" s="67"/>
      <c r="G52" s="67">
        <f>IF($B52&gt;0,G$12*(4-$B52),0)</f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>
        <f>IF($B52&gt;0,V$12*(4-$B52),0)</f>
        <v>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R52" s="72">
        <f t="shared" si="4"/>
        <v>0</v>
      </c>
      <c r="AS52" s="68" t="s">
        <v>69</v>
      </c>
    </row>
    <row r="53" spans="1:45" ht="24">
      <c r="A53" s="38" t="s">
        <v>70</v>
      </c>
      <c r="B53" s="66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>
        <f aca="true" t="shared" si="31" ref="N53:Q54">IF($B53&gt;0,N$12*(4-$B53),0)</f>
        <v>0</v>
      </c>
      <c r="O53" s="67">
        <f t="shared" si="31"/>
        <v>0</v>
      </c>
      <c r="P53" s="67">
        <f t="shared" si="31"/>
        <v>0</v>
      </c>
      <c r="Q53" s="67">
        <f t="shared" si="31"/>
        <v>0</v>
      </c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>
        <f>IF($B53&gt;0,AB$12*(4-$B53),0)</f>
        <v>0</v>
      </c>
      <c r="AC53" s="67"/>
      <c r="AD53" s="67"/>
      <c r="AE53" s="67">
        <f>IF($B53&gt;0,AE$12*(4-$B53),0)</f>
        <v>0</v>
      </c>
      <c r="AF53" s="67"/>
      <c r="AG53" s="67">
        <f>IF($B53&gt;0,AG$12*(4-$B53),0)</f>
        <v>0</v>
      </c>
      <c r="AH53" s="67"/>
      <c r="AI53" s="67">
        <f aca="true" t="shared" si="32" ref="AI53:AJ56">IF($B53&gt;0,AI$12*(4-$B53),0)</f>
        <v>0</v>
      </c>
      <c r="AJ53" s="67">
        <f t="shared" si="32"/>
        <v>0</v>
      </c>
      <c r="AK53" s="67"/>
      <c r="AL53" s="67"/>
      <c r="AM53" s="67"/>
      <c r="AN53" s="67"/>
      <c r="AO53" s="67"/>
      <c r="AP53" s="67"/>
      <c r="AR53" s="72">
        <f t="shared" si="4"/>
        <v>0</v>
      </c>
      <c r="AS53" s="68" t="s">
        <v>70</v>
      </c>
    </row>
    <row r="54" spans="1:45" ht="24">
      <c r="A54" s="38" t="s">
        <v>71</v>
      </c>
      <c r="B54" s="66"/>
      <c r="D54" s="67">
        <f>IF($B54&gt;0,D$12*(4-$B54),0)</f>
        <v>0</v>
      </c>
      <c r="E54" s="67"/>
      <c r="F54" s="67"/>
      <c r="G54" s="67"/>
      <c r="H54" s="67">
        <f>IF($B54&gt;0,H$12*(4-$B54),0)</f>
        <v>0</v>
      </c>
      <c r="I54" s="67">
        <f>IF($B54&gt;0,I$12*(4-$B54),0)</f>
        <v>0</v>
      </c>
      <c r="J54" s="67">
        <f>IF($B54&gt;0,J$12*(4-$B54),0)</f>
        <v>0</v>
      </c>
      <c r="K54" s="67"/>
      <c r="L54" s="67"/>
      <c r="M54" s="67"/>
      <c r="N54" s="67">
        <f t="shared" si="31"/>
        <v>0</v>
      </c>
      <c r="O54" s="67">
        <f t="shared" si="31"/>
        <v>0</v>
      </c>
      <c r="P54" s="67">
        <f t="shared" si="31"/>
        <v>0</v>
      </c>
      <c r="Q54" s="67">
        <f t="shared" si="31"/>
        <v>0</v>
      </c>
      <c r="R54" s="67"/>
      <c r="S54" s="67"/>
      <c r="T54" s="67">
        <f>IF($B54&gt;0,T$12*(4-$B54),0)</f>
        <v>0</v>
      </c>
      <c r="U54" s="67"/>
      <c r="V54" s="67"/>
      <c r="W54" s="67"/>
      <c r="X54" s="67"/>
      <c r="Y54" s="67"/>
      <c r="Z54" s="67">
        <f>IF($B54&gt;0,Z$12*(4-$B54),0)</f>
        <v>0</v>
      </c>
      <c r="AA54" s="67"/>
      <c r="AB54" s="67">
        <f>IF($B54&gt;0,AB$12*(4-$B54),0)</f>
        <v>0</v>
      </c>
      <c r="AC54" s="67"/>
      <c r="AD54" s="67"/>
      <c r="AE54" s="67">
        <f>IF($B54&gt;0,AE$12*(4-$B54),0)</f>
        <v>0</v>
      </c>
      <c r="AF54" s="67"/>
      <c r="AG54" s="67">
        <f>IF($B54&gt;0,AG$12*(4-$B54),0)</f>
        <v>0</v>
      </c>
      <c r="AH54" s="67"/>
      <c r="AI54" s="67">
        <f t="shared" si="32"/>
        <v>0</v>
      </c>
      <c r="AJ54" s="67">
        <f t="shared" si="32"/>
        <v>0</v>
      </c>
      <c r="AK54" s="67"/>
      <c r="AL54" s="67"/>
      <c r="AM54" s="67"/>
      <c r="AN54" s="67"/>
      <c r="AO54" s="67"/>
      <c r="AP54" s="67">
        <f>IF($B54&gt;0,AP$12*(4-$B54),0)</f>
        <v>0</v>
      </c>
      <c r="AR54" s="72">
        <f t="shared" si="4"/>
        <v>0</v>
      </c>
      <c r="AS54" s="68" t="s">
        <v>71</v>
      </c>
    </row>
    <row r="55" spans="1:45" ht="24">
      <c r="A55" s="38" t="s">
        <v>72</v>
      </c>
      <c r="B55" s="66"/>
      <c r="D55" s="67"/>
      <c r="E55" s="67"/>
      <c r="F55" s="67"/>
      <c r="G55" s="67">
        <f>IF($B55&gt;0,G$12*(4-$B55),0)</f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>
        <f t="shared" si="32"/>
        <v>0</v>
      </c>
      <c r="AJ55" s="67">
        <f t="shared" si="32"/>
        <v>0</v>
      </c>
      <c r="AK55" s="67"/>
      <c r="AL55" s="67">
        <f>IF($B55&gt;0,AL$12*(4-$B55),0)</f>
        <v>0</v>
      </c>
      <c r="AM55" s="67">
        <f>IF($B55&gt;0,AM$12*(4-$B55),0)</f>
        <v>0</v>
      </c>
      <c r="AN55" s="67"/>
      <c r="AO55" s="67"/>
      <c r="AP55" s="67"/>
      <c r="AR55" s="72">
        <f t="shared" si="4"/>
        <v>0</v>
      </c>
      <c r="AS55" s="68" t="s">
        <v>72</v>
      </c>
    </row>
    <row r="56" spans="1:45" ht="36">
      <c r="A56" s="38" t="s">
        <v>73</v>
      </c>
      <c r="B56" s="66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>
        <f>IF($B56&gt;0,Z$12*(4-$B56),0)</f>
        <v>0</v>
      </c>
      <c r="AA56" s="67"/>
      <c r="AB56" s="67"/>
      <c r="AC56" s="67"/>
      <c r="AD56" s="67">
        <f>IF($B56&gt;0,AD$12*(4-$B56),0)</f>
        <v>0</v>
      </c>
      <c r="AE56" s="67"/>
      <c r="AF56" s="67"/>
      <c r="AG56" s="67">
        <f>IF($B56&gt;0,AG$12*(4-$B56),0)</f>
        <v>0</v>
      </c>
      <c r="AH56" s="67"/>
      <c r="AI56" s="67">
        <f t="shared" si="32"/>
        <v>0</v>
      </c>
      <c r="AJ56" s="67"/>
      <c r="AK56" s="67"/>
      <c r="AL56" s="67"/>
      <c r="AM56" s="67"/>
      <c r="AN56" s="67"/>
      <c r="AO56" s="67"/>
      <c r="AP56" s="67"/>
      <c r="AR56" s="72">
        <f t="shared" si="4"/>
        <v>0</v>
      </c>
      <c r="AS56" s="68" t="s">
        <v>73</v>
      </c>
    </row>
    <row r="57" spans="1:45" ht="12.75">
      <c r="A57" s="38" t="s">
        <v>74</v>
      </c>
      <c r="B57" s="66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>
        <f aca="true" t="shared" si="33" ref="N57:O61">IF($B57&gt;0,N$12*(4-$B57),0)</f>
        <v>0</v>
      </c>
      <c r="O57" s="67">
        <f t="shared" si="33"/>
        <v>0</v>
      </c>
      <c r="P57" s="67"/>
      <c r="Q57" s="67">
        <f>IF($B57&gt;0,Q$12*(4-$B57),0)</f>
        <v>0</v>
      </c>
      <c r="R57" s="67"/>
      <c r="S57" s="67"/>
      <c r="T57" s="67"/>
      <c r="U57" s="67"/>
      <c r="V57" s="67"/>
      <c r="W57" s="67"/>
      <c r="X57" s="67"/>
      <c r="Y57" s="67"/>
      <c r="Z57" s="67">
        <f>IF($B57&gt;0,Z$12*(4-$B57),0)</f>
        <v>0</v>
      </c>
      <c r="AA57" s="67"/>
      <c r="AB57" s="67"/>
      <c r="AC57" s="67"/>
      <c r="AD57" s="67"/>
      <c r="AE57" s="67">
        <f>IF($B57&gt;0,AE$12*(4-$B57),0)</f>
        <v>0</v>
      </c>
      <c r="AF57" s="67"/>
      <c r="AG57" s="67"/>
      <c r="AH57" s="67"/>
      <c r="AI57" s="67"/>
      <c r="AJ57" s="67"/>
      <c r="AK57" s="67">
        <f>IF($B57&gt;0,AK$12*(4-$B57),0)</f>
        <v>0</v>
      </c>
      <c r="AL57" s="67"/>
      <c r="AM57" s="67"/>
      <c r="AN57" s="67"/>
      <c r="AO57" s="67"/>
      <c r="AP57" s="67"/>
      <c r="AR57" s="72">
        <f t="shared" si="4"/>
        <v>0</v>
      </c>
      <c r="AS57" s="68" t="s">
        <v>74</v>
      </c>
    </row>
    <row r="58" spans="1:45" ht="36">
      <c r="A58" s="38" t="s">
        <v>75</v>
      </c>
      <c r="B58" s="66"/>
      <c r="D58" s="67">
        <f>IF($B58&gt;0,D$12*(4-$B58),0)</f>
        <v>0</v>
      </c>
      <c r="E58" s="67"/>
      <c r="F58" s="67"/>
      <c r="G58" s="67"/>
      <c r="H58" s="67">
        <f aca="true" t="shared" si="34" ref="H58:J61">IF($B58&gt;0,H$12*(4-$B58),0)</f>
        <v>0</v>
      </c>
      <c r="I58" s="67">
        <f t="shared" si="34"/>
        <v>0</v>
      </c>
      <c r="J58" s="67">
        <f t="shared" si="34"/>
        <v>0</v>
      </c>
      <c r="K58" s="67"/>
      <c r="L58" s="67"/>
      <c r="M58" s="67"/>
      <c r="N58" s="67">
        <f t="shared" si="33"/>
        <v>0</v>
      </c>
      <c r="O58" s="67">
        <f t="shared" si="33"/>
        <v>0</v>
      </c>
      <c r="P58" s="67"/>
      <c r="Q58" s="67">
        <f>IF($B58&gt;0,Q$12*(4-$B58),0)</f>
        <v>0</v>
      </c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>
        <f>IF($B58&gt;0,AE$12*(4-$B58),0)</f>
        <v>0</v>
      </c>
      <c r="AF58" s="67"/>
      <c r="AG58" s="67"/>
      <c r="AH58" s="67"/>
      <c r="AI58" s="67"/>
      <c r="AJ58" s="67"/>
      <c r="AK58" s="67">
        <f>IF($B58&gt;0,AK$12*(4-$B58),0)</f>
        <v>0</v>
      </c>
      <c r="AL58" s="67"/>
      <c r="AM58" s="67"/>
      <c r="AN58" s="67"/>
      <c r="AO58" s="67"/>
      <c r="AP58" s="67"/>
      <c r="AR58" s="72">
        <f t="shared" si="4"/>
        <v>0</v>
      </c>
      <c r="AS58" s="68" t="s">
        <v>75</v>
      </c>
    </row>
    <row r="59" spans="1:45" ht="36">
      <c r="A59" s="38" t="s">
        <v>76</v>
      </c>
      <c r="B59" s="66"/>
      <c r="D59" s="67">
        <f>IF($B59&gt;0,D$12*(4-$B59),0)</f>
        <v>0</v>
      </c>
      <c r="E59" s="67"/>
      <c r="F59" s="67"/>
      <c r="G59" s="67"/>
      <c r="H59" s="67">
        <f t="shared" si="34"/>
        <v>0</v>
      </c>
      <c r="I59" s="67">
        <f t="shared" si="34"/>
        <v>0</v>
      </c>
      <c r="J59" s="67">
        <f t="shared" si="34"/>
        <v>0</v>
      </c>
      <c r="K59" s="67"/>
      <c r="L59" s="67"/>
      <c r="M59" s="67"/>
      <c r="N59" s="67">
        <f t="shared" si="33"/>
        <v>0</v>
      </c>
      <c r="O59" s="67">
        <f t="shared" si="33"/>
        <v>0</v>
      </c>
      <c r="P59" s="67"/>
      <c r="Q59" s="67">
        <f>IF($B59&gt;0,Q$12*(4-$B59),0)</f>
        <v>0</v>
      </c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>
        <f>IF($B59&gt;0,AE$12*(4-$B59),0)</f>
        <v>0</v>
      </c>
      <c r="AF59" s="67"/>
      <c r="AG59" s="67"/>
      <c r="AH59" s="67"/>
      <c r="AI59" s="67"/>
      <c r="AJ59" s="67"/>
      <c r="AK59" s="67">
        <f>IF($B59&gt;0,AK$12*(4-$B59),0)</f>
        <v>0</v>
      </c>
      <c r="AL59" s="67"/>
      <c r="AM59" s="67"/>
      <c r="AN59" s="67"/>
      <c r="AO59" s="67"/>
      <c r="AP59" s="67"/>
      <c r="AR59" s="72">
        <f t="shared" si="4"/>
        <v>0</v>
      </c>
      <c r="AS59" s="68" t="s">
        <v>76</v>
      </c>
    </row>
    <row r="60" spans="1:45" ht="24">
      <c r="A60" s="38" t="s">
        <v>77</v>
      </c>
      <c r="B60" s="66"/>
      <c r="D60" s="67">
        <f>IF($B60&gt;0,D$12*(4-$B60),0)</f>
        <v>0</v>
      </c>
      <c r="E60" s="67"/>
      <c r="F60" s="67"/>
      <c r="G60" s="67"/>
      <c r="H60" s="67">
        <f t="shared" si="34"/>
        <v>0</v>
      </c>
      <c r="I60" s="67">
        <f t="shared" si="34"/>
        <v>0</v>
      </c>
      <c r="J60" s="67">
        <f t="shared" si="34"/>
        <v>0</v>
      </c>
      <c r="K60" s="67"/>
      <c r="L60" s="67"/>
      <c r="M60" s="67"/>
      <c r="N60" s="67">
        <f t="shared" si="33"/>
        <v>0</v>
      </c>
      <c r="O60" s="67"/>
      <c r="P60" s="67"/>
      <c r="Q60" s="67">
        <f>IF($B60&gt;0,Q$12*(4-$B60),0)</f>
        <v>0</v>
      </c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>
        <f>IF($B60&gt;0,AD$12*(4-$B60),0)</f>
        <v>0</v>
      </c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R60" s="72">
        <f t="shared" si="4"/>
        <v>0</v>
      </c>
      <c r="AS60" s="68" t="s">
        <v>77</v>
      </c>
    </row>
    <row r="61" spans="1:45" ht="24">
      <c r="A61" s="38" t="s">
        <v>78</v>
      </c>
      <c r="B61" s="66"/>
      <c r="D61" s="67">
        <f>IF($B61&gt;0,D$12*(4-$B61),0)</f>
        <v>0</v>
      </c>
      <c r="E61" s="67"/>
      <c r="F61" s="67"/>
      <c r="G61" s="67"/>
      <c r="H61" s="67">
        <f t="shared" si="34"/>
        <v>0</v>
      </c>
      <c r="I61" s="67">
        <f t="shared" si="34"/>
        <v>0</v>
      </c>
      <c r="J61" s="67">
        <f t="shared" si="34"/>
        <v>0</v>
      </c>
      <c r="K61" s="67"/>
      <c r="L61" s="67"/>
      <c r="M61" s="67"/>
      <c r="N61" s="67">
        <f t="shared" si="33"/>
        <v>0</v>
      </c>
      <c r="O61" s="67">
        <f t="shared" si="33"/>
        <v>0</v>
      </c>
      <c r="P61" s="67"/>
      <c r="Q61" s="67">
        <f>IF($B61&gt;0,Q$12*(4-$B61),0)</f>
        <v>0</v>
      </c>
      <c r="R61" s="67"/>
      <c r="S61" s="67"/>
      <c r="T61" s="67">
        <f>IF($B61&gt;0,T$12*(4-$B61),0)</f>
        <v>0</v>
      </c>
      <c r="U61" s="67"/>
      <c r="V61" s="67"/>
      <c r="W61" s="67"/>
      <c r="X61" s="67"/>
      <c r="Y61" s="67"/>
      <c r="Z61" s="67">
        <f>IF($B61&gt;0,Z$12*(4-$B61),0)</f>
        <v>0</v>
      </c>
      <c r="AA61" s="67"/>
      <c r="AB61" s="67"/>
      <c r="AC61" s="67"/>
      <c r="AD61" s="67"/>
      <c r="AE61" s="67">
        <f>IF($B61&gt;0,AE$12*(4-$B61),0)</f>
        <v>0</v>
      </c>
      <c r="AF61" s="67"/>
      <c r="AG61" s="67">
        <f>IF($B61&gt;0,AG$12*(4-$B61),0)</f>
        <v>0</v>
      </c>
      <c r="AH61" s="67"/>
      <c r="AI61" s="67">
        <f aca="true" t="shared" si="35" ref="AI61:AJ64">IF($B61&gt;0,AI$12*(4-$B61),0)</f>
        <v>0</v>
      </c>
      <c r="AJ61" s="67">
        <f t="shared" si="35"/>
        <v>0</v>
      </c>
      <c r="AK61" s="67"/>
      <c r="AL61" s="67"/>
      <c r="AM61" s="67"/>
      <c r="AN61" s="67"/>
      <c r="AO61" s="67"/>
      <c r="AP61" s="67">
        <f>IF($B61&gt;0,AP$12*(4-$B61),0)</f>
        <v>0</v>
      </c>
      <c r="AR61" s="72">
        <f t="shared" si="4"/>
        <v>0</v>
      </c>
      <c r="AS61" s="68" t="s">
        <v>78</v>
      </c>
    </row>
    <row r="62" spans="1:45" ht="24">
      <c r="A62" s="38" t="s">
        <v>79</v>
      </c>
      <c r="B62" s="66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>
        <f>IF($B62&gt;0,Z$12*(4-$B62),0)</f>
        <v>0</v>
      </c>
      <c r="AA62" s="67"/>
      <c r="AB62" s="67"/>
      <c r="AC62" s="67"/>
      <c r="AD62" s="67"/>
      <c r="AE62" s="67"/>
      <c r="AF62" s="67">
        <f>IF($B62&gt;0,AF$12*(4-$B62),0)</f>
        <v>0</v>
      </c>
      <c r="AG62" s="67">
        <f>IF($B62&gt;0,AG$12*(4-$B62),0)</f>
        <v>0</v>
      </c>
      <c r="AH62" s="67"/>
      <c r="AI62" s="67">
        <f t="shared" si="35"/>
        <v>0</v>
      </c>
      <c r="AJ62" s="67"/>
      <c r="AK62" s="67"/>
      <c r="AL62" s="67"/>
      <c r="AM62" s="67">
        <f>IF($B62&gt;0,AM$12*(4-$B62),0)</f>
        <v>0</v>
      </c>
      <c r="AN62" s="67"/>
      <c r="AO62" s="67"/>
      <c r="AP62" s="67"/>
      <c r="AR62" s="72">
        <f t="shared" si="4"/>
        <v>0</v>
      </c>
      <c r="AS62" s="68" t="s">
        <v>79</v>
      </c>
    </row>
    <row r="63" spans="1:45" ht="24">
      <c r="A63" s="38" t="s">
        <v>80</v>
      </c>
      <c r="B63" s="66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>
        <f>IF($B63&gt;0,Z$12*(4-$B63),0)</f>
        <v>0</v>
      </c>
      <c r="AA63" s="67"/>
      <c r="AB63" s="67"/>
      <c r="AC63" s="67"/>
      <c r="AD63" s="67"/>
      <c r="AE63" s="67"/>
      <c r="AF63" s="67">
        <f>IF($B63&gt;0,AF$12*(4-$B63),0)</f>
        <v>0</v>
      </c>
      <c r="AG63" s="67">
        <f>IF($B63&gt;0,AG$12*(4-$B63),0)</f>
        <v>0</v>
      </c>
      <c r="AH63" s="67"/>
      <c r="AI63" s="67">
        <f t="shared" si="35"/>
        <v>0</v>
      </c>
      <c r="AJ63" s="67"/>
      <c r="AK63" s="67"/>
      <c r="AL63" s="67"/>
      <c r="AM63" s="67">
        <f>IF($B63&gt;0,AM$12*(4-$B63),0)</f>
        <v>0</v>
      </c>
      <c r="AN63" s="67"/>
      <c r="AO63" s="67"/>
      <c r="AP63" s="67"/>
      <c r="AR63" s="72">
        <f t="shared" si="4"/>
        <v>0</v>
      </c>
      <c r="AS63" s="68" t="s">
        <v>80</v>
      </c>
    </row>
    <row r="64" spans="1:45" ht="24">
      <c r="A64" s="38" t="s">
        <v>81</v>
      </c>
      <c r="B64" s="66"/>
      <c r="D64" s="67">
        <f aca="true" t="shared" si="36" ref="D64:M64">IF($B64&gt;0,D$12*(4-$B64),0)</f>
        <v>0</v>
      </c>
      <c r="E64" s="67">
        <f t="shared" si="36"/>
        <v>0</v>
      </c>
      <c r="F64" s="67">
        <f t="shared" si="36"/>
        <v>0</v>
      </c>
      <c r="G64" s="67">
        <f t="shared" si="36"/>
        <v>0</v>
      </c>
      <c r="H64" s="67">
        <f t="shared" si="36"/>
        <v>0</v>
      </c>
      <c r="I64" s="67">
        <f t="shared" si="36"/>
        <v>0</v>
      </c>
      <c r="J64" s="67">
        <f t="shared" si="36"/>
        <v>0</v>
      </c>
      <c r="K64" s="67">
        <f t="shared" si="36"/>
        <v>0</v>
      </c>
      <c r="L64" s="67">
        <f t="shared" si="36"/>
        <v>0</v>
      </c>
      <c r="M64" s="67">
        <f t="shared" si="36"/>
        <v>0</v>
      </c>
      <c r="N64" s="67"/>
      <c r="O64" s="67"/>
      <c r="P64" s="67">
        <f>IF($B64&gt;0,P$12*(4-$B64),0)</f>
        <v>0</v>
      </c>
      <c r="Q64" s="67"/>
      <c r="R64" s="67"/>
      <c r="S64" s="67">
        <f>IF($B64&gt;0,S$12*(4-$B64),0)</f>
        <v>0</v>
      </c>
      <c r="T64" s="67"/>
      <c r="U64" s="67"/>
      <c r="V64" s="67"/>
      <c r="W64" s="67"/>
      <c r="X64" s="67"/>
      <c r="Y64" s="67"/>
      <c r="Z64" s="67"/>
      <c r="AA64" s="67"/>
      <c r="AB64" s="67">
        <f>IF($B64&gt;0,AB$12*(4-$B64),0)</f>
        <v>0</v>
      </c>
      <c r="AC64" s="67">
        <f>IF($B64&gt;0,AC$12*(4-$B64),0)</f>
        <v>0</v>
      </c>
      <c r="AD64" s="67">
        <f>IF($B64&gt;0,AD$12*(4-$B64),0)</f>
        <v>0</v>
      </c>
      <c r="AE64" s="67">
        <f>IF($B64&gt;0,AE$12*(4-$B64),0)</f>
        <v>0</v>
      </c>
      <c r="AF64" s="67">
        <f>IF($B64&gt;0,AF$12*(4-$B64),0)</f>
        <v>0</v>
      </c>
      <c r="AG64" s="67"/>
      <c r="AH64" s="67">
        <f aca="true" t="shared" si="37" ref="AH64:AK65">IF($B64&gt;0,AH$12*(4-$B64),0)</f>
        <v>0</v>
      </c>
      <c r="AI64" s="67">
        <f t="shared" si="35"/>
        <v>0</v>
      </c>
      <c r="AJ64" s="67"/>
      <c r="AK64" s="67"/>
      <c r="AL64" s="67">
        <f>IF($B64&gt;0,AL$12*(4-$B64),0)</f>
        <v>0</v>
      </c>
      <c r="AM64" s="67"/>
      <c r="AN64" s="67">
        <f>IF($B64&gt;0,AN$12*(4-$B64),0)</f>
        <v>0</v>
      </c>
      <c r="AO64" s="67">
        <f>IF($B64&gt;0,AO$12*(4-$B64),0)</f>
        <v>0</v>
      </c>
      <c r="AP64" s="67"/>
      <c r="AR64" s="72">
        <f t="shared" si="4"/>
        <v>0</v>
      </c>
      <c r="AS64" s="68" t="s">
        <v>81</v>
      </c>
    </row>
    <row r="65" spans="1:45" ht="12.75">
      <c r="A65" s="38" t="s">
        <v>82</v>
      </c>
      <c r="B65" s="66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>
        <f>IF($B65&gt;0,N$12*(4-$B65),0)</f>
        <v>0</v>
      </c>
      <c r="O65" s="67">
        <f>IF($B65&gt;0,O$12*(4-$B65),0)</f>
        <v>0</v>
      </c>
      <c r="P65" s="67">
        <f>IF($B65&gt;0,P$12*(4-$B65),0)</f>
        <v>0</v>
      </c>
      <c r="Q65" s="67">
        <f>IF($B65&gt;0,Q$12*(4-$B65),0)</f>
        <v>0</v>
      </c>
      <c r="R65" s="67"/>
      <c r="S65" s="67"/>
      <c r="T65" s="67">
        <f>IF($B65&gt;0,T$12*(4-$B65),0)</f>
        <v>0</v>
      </c>
      <c r="U65" s="67"/>
      <c r="V65" s="67"/>
      <c r="W65" s="67"/>
      <c r="X65" s="67"/>
      <c r="Y65" s="67"/>
      <c r="Z65" s="67">
        <f>IF($B65&gt;0,Z$12*(4-$B65),0)</f>
        <v>0</v>
      </c>
      <c r="AA65" s="67"/>
      <c r="AB65" s="67"/>
      <c r="AC65" s="67"/>
      <c r="AD65" s="67"/>
      <c r="AE65" s="67"/>
      <c r="AF65" s="67">
        <f>IF($B65&gt;0,AF$12*(4-$B65),0)</f>
        <v>0</v>
      </c>
      <c r="AG65" s="67"/>
      <c r="AH65" s="67">
        <f t="shared" si="37"/>
        <v>0</v>
      </c>
      <c r="AI65" s="67">
        <f t="shared" si="37"/>
        <v>0</v>
      </c>
      <c r="AJ65" s="67">
        <f t="shared" si="37"/>
        <v>0</v>
      </c>
      <c r="AK65" s="67">
        <f t="shared" si="37"/>
        <v>0</v>
      </c>
      <c r="AL65" s="67"/>
      <c r="AM65" s="67">
        <f>IF($B65&gt;0,AM$12*(4-$B65),0)</f>
        <v>0</v>
      </c>
      <c r="AN65" s="67"/>
      <c r="AO65" s="67"/>
      <c r="AP65" s="67">
        <f>IF($B65&gt;0,AP$12*(4-$B65),0)</f>
        <v>0</v>
      </c>
      <c r="AR65" s="72">
        <f t="shared" si="4"/>
        <v>0</v>
      </c>
      <c r="AS65" s="68" t="s">
        <v>82</v>
      </c>
    </row>
    <row r="66" spans="1:45" ht="24">
      <c r="A66" s="38" t="s">
        <v>83</v>
      </c>
      <c r="B66" s="66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>
        <f>IF($B66&gt;0,N$12*(4-$B66),0)</f>
        <v>0</v>
      </c>
      <c r="O66" s="67">
        <f>IF($B66&gt;0,O$12*(4-$B66),0)</f>
        <v>0</v>
      </c>
      <c r="P66" s="67"/>
      <c r="Q66" s="67">
        <f>IF($B66&gt;0,Q$12*(4-$B66),0)</f>
        <v>0</v>
      </c>
      <c r="R66" s="67"/>
      <c r="S66" s="67"/>
      <c r="T66" s="67">
        <f>IF($B66&gt;0,T$12*(4-$B66),0)</f>
        <v>0</v>
      </c>
      <c r="U66" s="67"/>
      <c r="V66" s="67"/>
      <c r="W66" s="67"/>
      <c r="X66" s="67"/>
      <c r="Y66" s="67"/>
      <c r="Z66" s="67">
        <f>IF($B66&gt;0,Z$12*(4-$B66),0)</f>
        <v>0</v>
      </c>
      <c r="AA66" s="67"/>
      <c r="AB66" s="67"/>
      <c r="AC66" s="67"/>
      <c r="AD66" s="67"/>
      <c r="AE66" s="67"/>
      <c r="AF66" s="67">
        <f>IF($B66&gt;0,AF$12*(4-$B66),0)</f>
        <v>0</v>
      </c>
      <c r="AG66" s="67">
        <f aca="true" t="shared" si="38" ref="AG66:AL66">IF($B66&gt;0,AG$12*(4-$B66),0)</f>
        <v>0</v>
      </c>
      <c r="AH66" s="67">
        <f t="shared" si="38"/>
        <v>0</v>
      </c>
      <c r="AI66" s="67">
        <f t="shared" si="38"/>
        <v>0</v>
      </c>
      <c r="AJ66" s="67">
        <f t="shared" si="38"/>
        <v>0</v>
      </c>
      <c r="AK66" s="67">
        <f t="shared" si="38"/>
        <v>0</v>
      </c>
      <c r="AL66" s="67">
        <f t="shared" si="38"/>
        <v>0</v>
      </c>
      <c r="AM66" s="67">
        <f>IF($B66&gt;0,AM$12*(4-$B66),0)</f>
        <v>0</v>
      </c>
      <c r="AN66" s="67"/>
      <c r="AO66" s="67"/>
      <c r="AP66" s="67">
        <f>IF($B66&gt;0,AP$12*(4-$B66),0)</f>
        <v>0</v>
      </c>
      <c r="AR66" s="72">
        <f t="shared" si="4"/>
        <v>0</v>
      </c>
      <c r="AS66" s="68" t="s">
        <v>83</v>
      </c>
    </row>
    <row r="67" spans="1:45" ht="24">
      <c r="A67" s="38" t="s">
        <v>84</v>
      </c>
      <c r="B67" s="66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>
        <f>IF($B67&gt;0,W$12*(4-$B67),0)</f>
        <v>0</v>
      </c>
      <c r="X67" s="67"/>
      <c r="Y67" s="67"/>
      <c r="Z67" s="67"/>
      <c r="AA67" s="67"/>
      <c r="AB67" s="67"/>
      <c r="AC67" s="67"/>
      <c r="AD67" s="67"/>
      <c r="AE67" s="67"/>
      <c r="AF67" s="67"/>
      <c r="AG67" s="67">
        <f>IF($B67&gt;0,AG$12*(4-$B67),0)</f>
        <v>0</v>
      </c>
      <c r="AH67" s="67"/>
      <c r="AI67" s="67"/>
      <c r="AJ67" s="67"/>
      <c r="AK67" s="67"/>
      <c r="AL67" s="67"/>
      <c r="AM67" s="67"/>
      <c r="AN67" s="67"/>
      <c r="AO67" s="67"/>
      <c r="AP67" s="67"/>
      <c r="AR67" s="72">
        <f t="shared" si="4"/>
        <v>0</v>
      </c>
      <c r="AS67" s="68" t="s">
        <v>84</v>
      </c>
    </row>
    <row r="68" spans="1:45" ht="12.75">
      <c r="A68" s="38" t="s">
        <v>85</v>
      </c>
      <c r="B68" s="66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>
        <f>IF($B68&gt;0,W$12*(4-$B68),0)</f>
        <v>0</v>
      </c>
      <c r="X68" s="67"/>
      <c r="Y68" s="67"/>
      <c r="Z68" s="67">
        <f>IF($B68&gt;0,Z$12*(4-$B68),0)</f>
        <v>0</v>
      </c>
      <c r="AA68" s="67"/>
      <c r="AB68" s="67"/>
      <c r="AC68" s="67"/>
      <c r="AD68" s="67"/>
      <c r="AE68" s="67"/>
      <c r="AF68" s="67"/>
      <c r="AG68" s="67">
        <f>IF($B68&gt;0,AG$12*(4-$B68),0)</f>
        <v>0</v>
      </c>
      <c r="AH68" s="67"/>
      <c r="AI68" s="67"/>
      <c r="AJ68" s="67"/>
      <c r="AK68" s="67"/>
      <c r="AL68" s="67"/>
      <c r="AM68" s="67"/>
      <c r="AN68" s="67"/>
      <c r="AO68" s="67"/>
      <c r="AP68" s="67"/>
      <c r="AR68" s="72">
        <f t="shared" si="4"/>
        <v>0</v>
      </c>
      <c r="AS68" s="68" t="s">
        <v>85</v>
      </c>
    </row>
    <row r="69" spans="1:45" ht="24">
      <c r="A69" s="38" t="s">
        <v>86</v>
      </c>
      <c r="B69" s="66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>
        <f>IF($B69&gt;0,T$12*(4-$B69),0)</f>
        <v>0</v>
      </c>
      <c r="U69" s="67"/>
      <c r="V69" s="67"/>
      <c r="W69" s="67">
        <f>IF($B69&gt;0,W$12*(4-$B69),0)</f>
        <v>0</v>
      </c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>
        <f>IF($B69&gt;0,AL$12*(4-$B69),0)</f>
        <v>0</v>
      </c>
      <c r="AM69" s="67"/>
      <c r="AN69" s="67"/>
      <c r="AO69" s="67"/>
      <c r="AP69" s="67">
        <f>IF($B69&gt;0,AP$12*(4-$B69),0)</f>
        <v>0</v>
      </c>
      <c r="AR69" s="72">
        <f t="shared" si="4"/>
        <v>0</v>
      </c>
      <c r="AS69" s="68" t="s">
        <v>86</v>
      </c>
    </row>
    <row r="70" spans="1:45" ht="24">
      <c r="A70" s="38" t="s">
        <v>87</v>
      </c>
      <c r="B70" s="66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>
        <f aca="true" t="shared" si="39" ref="Z70:AA72">IF($B70&gt;0,Z$12*(4-$B70),0)</f>
        <v>0</v>
      </c>
      <c r="AA70" s="67"/>
      <c r="AB70" s="67"/>
      <c r="AC70" s="67"/>
      <c r="AD70" s="67"/>
      <c r="AE70" s="67"/>
      <c r="AF70" s="67"/>
      <c r="AG70" s="67"/>
      <c r="AH70" s="67"/>
      <c r="AI70" s="67"/>
      <c r="AJ70" s="67">
        <f>IF($B70&gt;0,AJ$12*(4-$B70),0)</f>
        <v>0</v>
      </c>
      <c r="AK70" s="67"/>
      <c r="AL70" s="67"/>
      <c r="AM70" s="67">
        <f>IF($B70&gt;0,AM$12*(4-$B70),0)</f>
        <v>0</v>
      </c>
      <c r="AN70" s="67"/>
      <c r="AO70" s="67"/>
      <c r="AP70" s="67"/>
      <c r="AR70" s="72">
        <f t="shared" si="4"/>
        <v>0</v>
      </c>
      <c r="AS70" s="68" t="s">
        <v>87</v>
      </c>
    </row>
    <row r="71" spans="1:45" ht="36">
      <c r="A71" s="38" t="s">
        <v>88</v>
      </c>
      <c r="B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>
        <f>IF($B71&gt;0,O$12*(4-$B71),0)</f>
        <v>0</v>
      </c>
      <c r="P71" s="67"/>
      <c r="Q71" s="67"/>
      <c r="R71" s="67"/>
      <c r="S71" s="67"/>
      <c r="T71" s="67">
        <f>IF($B71&gt;0,T$12*(4-$B71),0)</f>
        <v>0</v>
      </c>
      <c r="U71" s="67"/>
      <c r="V71" s="67"/>
      <c r="W71" s="67"/>
      <c r="X71" s="67">
        <f>IF($B71&gt;0,X$12*(4-$B71),0)</f>
        <v>0</v>
      </c>
      <c r="Y71" s="67"/>
      <c r="Z71" s="67">
        <f t="shared" si="39"/>
        <v>0</v>
      </c>
      <c r="AA71" s="67"/>
      <c r="AB71" s="67"/>
      <c r="AC71" s="67"/>
      <c r="AD71" s="67"/>
      <c r="AE71" s="67"/>
      <c r="AF71" s="67"/>
      <c r="AG71" s="67">
        <f>IF($B71&gt;0,AG$12*(4-$B71),0)</f>
        <v>0</v>
      </c>
      <c r="AH71" s="67"/>
      <c r="AI71" s="67">
        <f aca="true" t="shared" si="40" ref="AI71:AK72">IF($B71&gt;0,AI$12*(4-$B71),0)</f>
        <v>0</v>
      </c>
      <c r="AJ71" s="67">
        <f t="shared" si="40"/>
        <v>0</v>
      </c>
      <c r="AK71" s="67">
        <f t="shared" si="40"/>
        <v>0</v>
      </c>
      <c r="AL71" s="67"/>
      <c r="AM71" s="67"/>
      <c r="AN71" s="67"/>
      <c r="AO71" s="67"/>
      <c r="AP71" s="67">
        <f>IF($B71&gt;0,AP$12*(4-$B71),0)</f>
        <v>0</v>
      </c>
      <c r="AR71" s="72">
        <f t="shared" si="4"/>
        <v>0</v>
      </c>
      <c r="AS71" s="68" t="s">
        <v>88</v>
      </c>
    </row>
    <row r="72" spans="1:45" ht="24">
      <c r="A72" s="38" t="s">
        <v>89</v>
      </c>
      <c r="B72" s="66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>
        <f>IF($B72&gt;0,O$12*(4-$B72),0)</f>
        <v>0</v>
      </c>
      <c r="P72" s="67"/>
      <c r="Q72" s="67">
        <f>IF($B72&gt;0,Q$12*(4-$B72),0)</f>
        <v>0</v>
      </c>
      <c r="R72" s="67"/>
      <c r="S72" s="67"/>
      <c r="T72" s="67">
        <f>IF($B72&gt;0,T$12*(4-$B72),0)</f>
        <v>0</v>
      </c>
      <c r="U72" s="67"/>
      <c r="V72" s="67"/>
      <c r="W72" s="67"/>
      <c r="X72" s="67">
        <f>IF($B72&gt;0,X$12*(4-$B72),0)</f>
        <v>0</v>
      </c>
      <c r="Y72" s="67"/>
      <c r="Z72" s="67">
        <f t="shared" si="39"/>
        <v>0</v>
      </c>
      <c r="AA72" s="67">
        <f t="shared" si="39"/>
        <v>0</v>
      </c>
      <c r="AB72" s="67"/>
      <c r="AC72" s="67"/>
      <c r="AD72" s="67"/>
      <c r="AE72" s="67"/>
      <c r="AF72" s="67"/>
      <c r="AG72" s="67">
        <f>IF($B72&gt;0,AG$12*(4-$B72),0)</f>
        <v>0</v>
      </c>
      <c r="AH72" s="67"/>
      <c r="AI72" s="67">
        <f t="shared" si="40"/>
        <v>0</v>
      </c>
      <c r="AJ72" s="67">
        <f t="shared" si="40"/>
        <v>0</v>
      </c>
      <c r="AK72" s="67">
        <f t="shared" si="40"/>
        <v>0</v>
      </c>
      <c r="AL72" s="67"/>
      <c r="AM72" s="67"/>
      <c r="AN72" s="67"/>
      <c r="AO72" s="67"/>
      <c r="AP72" s="67">
        <f>IF($B72&gt;0,AP$12*(4-$B72),0)</f>
        <v>0</v>
      </c>
      <c r="AR72" s="72">
        <f t="shared" si="4"/>
        <v>0</v>
      </c>
      <c r="AS72" s="68" t="s">
        <v>89</v>
      </c>
    </row>
    <row r="73" spans="1:45" ht="24">
      <c r="A73" s="38" t="s">
        <v>90</v>
      </c>
      <c r="B73" s="66"/>
      <c r="D73" s="67"/>
      <c r="E73" s="67"/>
      <c r="F73" s="67"/>
      <c r="G73" s="67">
        <f>IF($B73&gt;0,G$12*(4-$B73),0)</f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>
        <f>IF($B73&gt;0,S$12*(4-$B73),0)</f>
        <v>0</v>
      </c>
      <c r="T73" s="67"/>
      <c r="U73" s="67"/>
      <c r="V73" s="67"/>
      <c r="W73" s="67"/>
      <c r="X73" s="67">
        <f>IF($B73&gt;0,X$12*(4-$B73),0)</f>
        <v>0</v>
      </c>
      <c r="Y73" s="67"/>
      <c r="Z73" s="67"/>
      <c r="AA73" s="67"/>
      <c r="AB73" s="67"/>
      <c r="AC73" s="67">
        <f>IF($B73&gt;0,AC$12*(4-$B73),0)</f>
        <v>0</v>
      </c>
      <c r="AD73" s="67"/>
      <c r="AE73" s="67"/>
      <c r="AF73" s="67"/>
      <c r="AG73" s="67">
        <f>IF($B73&gt;0,AG$12*(4-$B73),0)</f>
        <v>0</v>
      </c>
      <c r="AH73" s="67"/>
      <c r="AI73" s="67"/>
      <c r="AJ73" s="67"/>
      <c r="AK73" s="67"/>
      <c r="AL73" s="67"/>
      <c r="AM73" s="67"/>
      <c r="AN73" s="67">
        <f>IF($B73&gt;0,AN$12*(4-$B73),0)</f>
        <v>0</v>
      </c>
      <c r="AO73" s="67"/>
      <c r="AP73" s="67"/>
      <c r="AR73" s="72">
        <f t="shared" si="4"/>
        <v>0</v>
      </c>
      <c r="AS73" s="68" t="s">
        <v>90</v>
      </c>
    </row>
    <row r="74" spans="1:45" ht="24">
      <c r="A74" s="38" t="s">
        <v>91</v>
      </c>
      <c r="B74" s="66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>
        <f>IF($B74&gt;0,Q$12*(4-$B74),0)</f>
        <v>0</v>
      </c>
      <c r="R74" s="67"/>
      <c r="S74" s="67"/>
      <c r="T74" s="67">
        <f aca="true" t="shared" si="41" ref="T74:U77">IF($B74&gt;0,T$12*(4-$B74),0)</f>
        <v>0</v>
      </c>
      <c r="U74" s="67"/>
      <c r="V74" s="67"/>
      <c r="W74" s="67"/>
      <c r="X74" s="67">
        <f>IF($B74&gt;0,X$12*(4-$B74),0)</f>
        <v>0</v>
      </c>
      <c r="Y74" s="67"/>
      <c r="Z74" s="67"/>
      <c r="AA74" s="67">
        <f>IF($B74&gt;0,AA$12*(4-$B74),0)</f>
        <v>0</v>
      </c>
      <c r="AB74" s="67"/>
      <c r="AC74" s="67"/>
      <c r="AD74" s="67"/>
      <c r="AE74" s="67"/>
      <c r="AF74" s="67"/>
      <c r="AG74" s="67">
        <f>IF($B74&gt;0,AG$12*(4-$B74),0)</f>
        <v>0</v>
      </c>
      <c r="AH74" s="67"/>
      <c r="AI74" s="67">
        <f>IF($B74&gt;0,AI$12*(4-$B74),0)</f>
        <v>0</v>
      </c>
      <c r="AJ74" s="67">
        <f>IF($B74&gt;0,AJ$12*(4-$B74),0)</f>
        <v>0</v>
      </c>
      <c r="AK74" s="67">
        <f>IF($B74&gt;0,AK$12*(4-$B74),0)</f>
        <v>0</v>
      </c>
      <c r="AL74" s="67"/>
      <c r="AM74" s="67">
        <f>IF($B74&gt;0,AM$12*(4-$B74),0)</f>
        <v>0</v>
      </c>
      <c r="AN74" s="67"/>
      <c r="AO74" s="67"/>
      <c r="AP74" s="67">
        <f>IF($B74&gt;0,AP$12*(4-$B74),0)</f>
        <v>0</v>
      </c>
      <c r="AR74" s="72">
        <f t="shared" si="4"/>
        <v>0</v>
      </c>
      <c r="AS74" s="68" t="s">
        <v>91</v>
      </c>
    </row>
    <row r="75" spans="1:45" ht="24">
      <c r="A75" s="38" t="s">
        <v>92</v>
      </c>
      <c r="B75" s="66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>
        <f aca="true" t="shared" si="42" ref="N75:O77">IF($B75&gt;0,N$12*(4-$B75),0)</f>
        <v>0</v>
      </c>
      <c r="O75" s="67">
        <f t="shared" si="42"/>
        <v>0</v>
      </c>
      <c r="P75" s="67"/>
      <c r="Q75" s="67"/>
      <c r="R75" s="67"/>
      <c r="S75" s="67"/>
      <c r="T75" s="67">
        <f t="shared" si="41"/>
        <v>0</v>
      </c>
      <c r="U75" s="67">
        <f t="shared" si="41"/>
        <v>0</v>
      </c>
      <c r="V75" s="67"/>
      <c r="W75" s="67"/>
      <c r="X75" s="67">
        <f>IF($B75&gt;0,X$12*(4-$B75),0)</f>
        <v>0</v>
      </c>
      <c r="Y75" s="67">
        <f aca="true" t="shared" si="43" ref="Y75:Z77">IF($B75&gt;0,Y$12*(4-$B75),0)</f>
        <v>0</v>
      </c>
      <c r="Z75" s="67">
        <f t="shared" si="43"/>
        <v>0</v>
      </c>
      <c r="AA75" s="67">
        <f>IF($B75&gt;0,AA$12*(4-$B75),0)</f>
        <v>0</v>
      </c>
      <c r="AB75" s="67"/>
      <c r="AC75" s="67"/>
      <c r="AD75" s="67">
        <f>IF($B75&gt;0,AD$12*(4-$B75),0)</f>
        <v>0</v>
      </c>
      <c r="AE75" s="67"/>
      <c r="AF75" s="67">
        <f aca="true" t="shared" si="44" ref="AF75:AJ78">IF($B75&gt;0,AF$12*(4-$B75),0)</f>
        <v>0</v>
      </c>
      <c r="AG75" s="67">
        <f t="shared" si="44"/>
        <v>0</v>
      </c>
      <c r="AH75" s="67">
        <f t="shared" si="44"/>
        <v>0</v>
      </c>
      <c r="AI75" s="67">
        <f t="shared" si="44"/>
        <v>0</v>
      </c>
      <c r="AJ75" s="67">
        <f t="shared" si="44"/>
        <v>0</v>
      </c>
      <c r="AK75" s="67"/>
      <c r="AL75" s="67">
        <f>IF($B75&gt;0,AL$12*(4-$B75),0)</f>
        <v>0</v>
      </c>
      <c r="AM75" s="67"/>
      <c r="AN75" s="67"/>
      <c r="AO75" s="67">
        <f aca="true" t="shared" si="45" ref="AO75:AP77">IF($B75&gt;0,AO$12*(4-$B75),0)</f>
        <v>0</v>
      </c>
      <c r="AP75" s="67">
        <f t="shared" si="45"/>
        <v>0</v>
      </c>
      <c r="AR75" s="72">
        <f t="shared" si="4"/>
        <v>0</v>
      </c>
      <c r="AS75" s="68" t="s">
        <v>92</v>
      </c>
    </row>
    <row r="76" spans="1:45" ht="24">
      <c r="A76" s="38" t="s">
        <v>93</v>
      </c>
      <c r="B76" s="66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>
        <f t="shared" si="42"/>
        <v>0</v>
      </c>
      <c r="O76" s="67">
        <f t="shared" si="42"/>
        <v>0</v>
      </c>
      <c r="P76" s="67"/>
      <c r="Q76" s="67"/>
      <c r="R76" s="67"/>
      <c r="S76" s="67"/>
      <c r="T76" s="67">
        <f t="shared" si="41"/>
        <v>0</v>
      </c>
      <c r="U76" s="67"/>
      <c r="V76" s="67"/>
      <c r="W76" s="67"/>
      <c r="X76" s="67"/>
      <c r="Y76" s="67">
        <f t="shared" si="43"/>
        <v>0</v>
      </c>
      <c r="Z76" s="67">
        <f t="shared" si="43"/>
        <v>0</v>
      </c>
      <c r="AA76" s="67">
        <f>IF($B76&gt;0,AA$12*(4-$B76),0)</f>
        <v>0</v>
      </c>
      <c r="AB76" s="67"/>
      <c r="AC76" s="67"/>
      <c r="AD76" s="67">
        <f>IF($B76&gt;0,AD$12*(4-$B76),0)</f>
        <v>0</v>
      </c>
      <c r="AE76" s="67"/>
      <c r="AF76" s="67">
        <f t="shared" si="44"/>
        <v>0</v>
      </c>
      <c r="AG76" s="67"/>
      <c r="AH76" s="67">
        <f t="shared" si="44"/>
        <v>0</v>
      </c>
      <c r="AI76" s="67"/>
      <c r="AJ76" s="67">
        <f t="shared" si="44"/>
        <v>0</v>
      </c>
      <c r="AK76" s="67"/>
      <c r="AL76" s="67"/>
      <c r="AM76" s="67"/>
      <c r="AN76" s="67"/>
      <c r="AO76" s="67">
        <f t="shared" si="45"/>
        <v>0</v>
      </c>
      <c r="AP76" s="67">
        <f t="shared" si="45"/>
        <v>0</v>
      </c>
      <c r="AR76" s="72">
        <f t="shared" si="4"/>
        <v>0</v>
      </c>
      <c r="AS76" s="68" t="s">
        <v>93</v>
      </c>
    </row>
    <row r="77" spans="1:45" ht="24">
      <c r="A77" s="38" t="s">
        <v>94</v>
      </c>
      <c r="B77" s="66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>
        <f t="shared" si="42"/>
        <v>0</v>
      </c>
      <c r="O77" s="67">
        <f t="shared" si="42"/>
        <v>0</v>
      </c>
      <c r="P77" s="67"/>
      <c r="Q77" s="67"/>
      <c r="R77" s="67"/>
      <c r="S77" s="67"/>
      <c r="T77" s="67">
        <f t="shared" si="41"/>
        <v>0</v>
      </c>
      <c r="U77" s="67"/>
      <c r="V77" s="67"/>
      <c r="W77" s="67"/>
      <c r="X77" s="67"/>
      <c r="Y77" s="67">
        <f t="shared" si="43"/>
        <v>0</v>
      </c>
      <c r="Z77" s="67">
        <f t="shared" si="43"/>
        <v>0</v>
      </c>
      <c r="AA77" s="67">
        <f>IF($B77&gt;0,AA$12*(4-$B77),0)</f>
        <v>0</v>
      </c>
      <c r="AB77" s="67"/>
      <c r="AC77" s="67"/>
      <c r="AD77" s="67"/>
      <c r="AE77" s="67"/>
      <c r="AF77" s="67">
        <f t="shared" si="44"/>
        <v>0</v>
      </c>
      <c r="AG77" s="67"/>
      <c r="AH77" s="67">
        <f t="shared" si="44"/>
        <v>0</v>
      </c>
      <c r="AI77" s="67"/>
      <c r="AJ77" s="67">
        <f t="shared" si="44"/>
        <v>0</v>
      </c>
      <c r="AK77" s="67"/>
      <c r="AL77" s="67"/>
      <c r="AM77" s="67"/>
      <c r="AN77" s="67"/>
      <c r="AO77" s="67"/>
      <c r="AP77" s="67">
        <f t="shared" si="45"/>
        <v>0</v>
      </c>
      <c r="AR77" s="72">
        <f t="shared" si="4"/>
        <v>0</v>
      </c>
      <c r="AS77" s="68" t="s">
        <v>94</v>
      </c>
    </row>
    <row r="78" spans="1:45" ht="24">
      <c r="A78" s="38" t="s">
        <v>95</v>
      </c>
      <c r="B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>
        <f aca="true" t="shared" si="46" ref="Y78:Y84">IF($B78&gt;0,Y$12*(4-$B78),0)</f>
        <v>0</v>
      </c>
      <c r="Z78" s="67"/>
      <c r="AA78" s="67"/>
      <c r="AB78" s="67"/>
      <c r="AC78" s="67"/>
      <c r="AD78" s="67"/>
      <c r="AE78" s="67"/>
      <c r="AF78" s="67">
        <f t="shared" si="44"/>
        <v>0</v>
      </c>
      <c r="AG78" s="67"/>
      <c r="AH78" s="67">
        <f t="shared" si="44"/>
        <v>0</v>
      </c>
      <c r="AI78" s="67"/>
      <c r="AJ78" s="67">
        <f t="shared" si="44"/>
        <v>0</v>
      </c>
      <c r="AK78" s="67"/>
      <c r="AL78" s="67"/>
      <c r="AM78" s="67">
        <f>IF($B78&gt;0,AM$12*(4-$B78),0)</f>
        <v>0</v>
      </c>
      <c r="AN78" s="67"/>
      <c r="AO78" s="67">
        <f aca="true" t="shared" si="47" ref="AO78:AP87">IF($B78&gt;0,AO$12*(4-$B78),0)</f>
        <v>0</v>
      </c>
      <c r="AP78" s="67"/>
      <c r="AR78" s="72">
        <f aca="true" t="shared" si="48" ref="AR78:AR141">MAX(D78:AP78)</f>
        <v>0</v>
      </c>
      <c r="AS78" s="68" t="s">
        <v>95</v>
      </c>
    </row>
    <row r="79" spans="1:45" ht="12.75">
      <c r="A79" s="38" t="s">
        <v>96</v>
      </c>
      <c r="B79" s="66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>
        <f aca="true" t="shared" si="49" ref="N79:O83">IF($B79&gt;0,N$12*(4-$B79),0)</f>
        <v>0</v>
      </c>
      <c r="O79" s="67">
        <f t="shared" si="49"/>
        <v>0</v>
      </c>
      <c r="P79" s="67"/>
      <c r="Q79" s="67">
        <f aca="true" t="shared" si="50" ref="Q79:Q86">IF($B79&gt;0,Q$12*(4-$B79),0)</f>
        <v>0</v>
      </c>
      <c r="R79" s="67"/>
      <c r="S79" s="67"/>
      <c r="T79" s="67"/>
      <c r="U79" s="67"/>
      <c r="V79" s="67"/>
      <c r="W79" s="67"/>
      <c r="X79" s="67"/>
      <c r="Y79" s="67">
        <f t="shared" si="46"/>
        <v>0</v>
      </c>
      <c r="Z79" s="67">
        <f aca="true" t="shared" si="51" ref="Z79:AA81">IF($B79&gt;0,Z$12*(4-$B79),0)</f>
        <v>0</v>
      </c>
      <c r="AA79" s="67">
        <f t="shared" si="51"/>
        <v>0</v>
      </c>
      <c r="AB79" s="67"/>
      <c r="AC79" s="67"/>
      <c r="AD79" s="67">
        <f aca="true" t="shared" si="52" ref="AD79:AL80">IF($B79&gt;0,AD$12*(4-$B79),0)</f>
        <v>0</v>
      </c>
      <c r="AE79" s="67">
        <f t="shared" si="52"/>
        <v>0</v>
      </c>
      <c r="AF79" s="67">
        <f t="shared" si="52"/>
        <v>0</v>
      </c>
      <c r="AG79" s="67">
        <f t="shared" si="52"/>
        <v>0</v>
      </c>
      <c r="AH79" s="67">
        <f t="shared" si="52"/>
        <v>0</v>
      </c>
      <c r="AI79" s="67">
        <f t="shared" si="52"/>
        <v>0</v>
      </c>
      <c r="AJ79" s="67">
        <f t="shared" si="52"/>
        <v>0</v>
      </c>
      <c r="AK79" s="67">
        <f t="shared" si="52"/>
        <v>0</v>
      </c>
      <c r="AL79" s="67">
        <f t="shared" si="52"/>
        <v>0</v>
      </c>
      <c r="AM79" s="67">
        <f>IF($B79&gt;0,AM$12*(4-$B79),0)</f>
        <v>0</v>
      </c>
      <c r="AN79" s="67"/>
      <c r="AO79" s="67">
        <f t="shared" si="47"/>
        <v>0</v>
      </c>
      <c r="AP79" s="67"/>
      <c r="AR79" s="72">
        <f t="shared" si="48"/>
        <v>0</v>
      </c>
      <c r="AS79" s="68" t="s">
        <v>96</v>
      </c>
    </row>
    <row r="80" spans="1:45" ht="24">
      <c r="A80" s="38" t="s">
        <v>97</v>
      </c>
      <c r="B80" s="66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>
        <f t="shared" si="49"/>
        <v>0</v>
      </c>
      <c r="O80" s="67">
        <f t="shared" si="49"/>
        <v>0</v>
      </c>
      <c r="P80" s="67"/>
      <c r="Q80" s="67">
        <f t="shared" si="50"/>
        <v>0</v>
      </c>
      <c r="R80" s="67"/>
      <c r="S80" s="67"/>
      <c r="T80" s="67">
        <f>IF($B80&gt;0,T$12*(4-$B80),0)</f>
        <v>0</v>
      </c>
      <c r="U80" s="67"/>
      <c r="V80" s="67"/>
      <c r="W80" s="67"/>
      <c r="X80" s="67"/>
      <c r="Y80" s="67">
        <f t="shared" si="46"/>
        <v>0</v>
      </c>
      <c r="Z80" s="67">
        <f t="shared" si="51"/>
        <v>0</v>
      </c>
      <c r="AA80" s="67">
        <f t="shared" si="51"/>
        <v>0</v>
      </c>
      <c r="AB80" s="67"/>
      <c r="AC80" s="67"/>
      <c r="AD80" s="67">
        <f t="shared" si="52"/>
        <v>0</v>
      </c>
      <c r="AE80" s="67">
        <f t="shared" si="52"/>
        <v>0</v>
      </c>
      <c r="AF80" s="67">
        <f t="shared" si="52"/>
        <v>0</v>
      </c>
      <c r="AG80" s="67">
        <f t="shared" si="52"/>
        <v>0</v>
      </c>
      <c r="AH80" s="67">
        <f t="shared" si="52"/>
        <v>0</v>
      </c>
      <c r="AI80" s="67">
        <f t="shared" si="52"/>
        <v>0</v>
      </c>
      <c r="AJ80" s="67">
        <f t="shared" si="52"/>
        <v>0</v>
      </c>
      <c r="AK80" s="67">
        <f t="shared" si="52"/>
        <v>0</v>
      </c>
      <c r="AL80" s="67">
        <f t="shared" si="52"/>
        <v>0</v>
      </c>
      <c r="AM80" s="67">
        <f>IF($B80&gt;0,AM$12*(4-$B80),0)</f>
        <v>0</v>
      </c>
      <c r="AN80" s="67"/>
      <c r="AO80" s="67">
        <f t="shared" si="47"/>
        <v>0</v>
      </c>
      <c r="AP80" s="67">
        <f t="shared" si="47"/>
        <v>0</v>
      </c>
      <c r="AR80" s="72">
        <f t="shared" si="48"/>
        <v>0</v>
      </c>
      <c r="AS80" s="68" t="s">
        <v>97</v>
      </c>
    </row>
    <row r="81" spans="1:45" ht="24">
      <c r="A81" s="38" t="s">
        <v>98</v>
      </c>
      <c r="B81" s="66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>
        <f t="shared" si="49"/>
        <v>0</v>
      </c>
      <c r="O81" s="67">
        <f t="shared" si="49"/>
        <v>0</v>
      </c>
      <c r="P81" s="67"/>
      <c r="Q81" s="67">
        <f t="shared" si="50"/>
        <v>0</v>
      </c>
      <c r="R81" s="67"/>
      <c r="S81" s="67"/>
      <c r="T81" s="67"/>
      <c r="U81" s="67"/>
      <c r="V81" s="67"/>
      <c r="W81" s="67"/>
      <c r="X81" s="67"/>
      <c r="Y81" s="67">
        <f t="shared" si="46"/>
        <v>0</v>
      </c>
      <c r="Z81" s="67">
        <f t="shared" si="51"/>
        <v>0</v>
      </c>
      <c r="AA81" s="67">
        <f t="shared" si="51"/>
        <v>0</v>
      </c>
      <c r="AB81" s="67"/>
      <c r="AC81" s="67"/>
      <c r="AD81" s="67">
        <f>IF($B81&gt;0,AD$12*(4-$B81),0)</f>
        <v>0</v>
      </c>
      <c r="AE81" s="67"/>
      <c r="AF81" s="67">
        <f aca="true" t="shared" si="53" ref="AF81:AK84">IF($B81&gt;0,AF$12*(4-$B81),0)</f>
        <v>0</v>
      </c>
      <c r="AG81" s="67">
        <f t="shared" si="53"/>
        <v>0</v>
      </c>
      <c r="AH81" s="67">
        <f t="shared" si="53"/>
        <v>0</v>
      </c>
      <c r="AI81" s="67">
        <f t="shared" si="53"/>
        <v>0</v>
      </c>
      <c r="AJ81" s="67">
        <f t="shared" si="53"/>
        <v>0</v>
      </c>
      <c r="AK81" s="67">
        <f t="shared" si="53"/>
        <v>0</v>
      </c>
      <c r="AL81" s="67"/>
      <c r="AM81" s="67">
        <f>IF($B81&gt;0,AM$12*(4-$B81),0)</f>
        <v>0</v>
      </c>
      <c r="AN81" s="67"/>
      <c r="AO81" s="67">
        <f t="shared" si="47"/>
        <v>0</v>
      </c>
      <c r="AP81" s="67"/>
      <c r="AR81" s="72">
        <f t="shared" si="48"/>
        <v>0</v>
      </c>
      <c r="AS81" s="68" t="s">
        <v>98</v>
      </c>
    </row>
    <row r="82" spans="1:45" ht="24">
      <c r="A82" s="38" t="s">
        <v>99</v>
      </c>
      <c r="B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>
        <f t="shared" si="49"/>
        <v>0</v>
      </c>
      <c r="O82" s="67">
        <f t="shared" si="49"/>
        <v>0</v>
      </c>
      <c r="P82" s="67"/>
      <c r="Q82" s="67">
        <f t="shared" si="50"/>
        <v>0</v>
      </c>
      <c r="R82" s="67"/>
      <c r="S82" s="67"/>
      <c r="T82" s="67"/>
      <c r="U82" s="67"/>
      <c r="V82" s="67"/>
      <c r="W82" s="67"/>
      <c r="X82" s="67"/>
      <c r="Y82" s="67">
        <f t="shared" si="46"/>
        <v>0</v>
      </c>
      <c r="Z82" s="67">
        <f aca="true" t="shared" si="54" ref="Z82:Z91">IF($B82&gt;0,Z$12*(4-$B82),0)</f>
        <v>0</v>
      </c>
      <c r="AA82" s="67"/>
      <c r="AB82" s="67"/>
      <c r="AC82" s="67"/>
      <c r="AD82" s="67">
        <f>IF($B82&gt;0,AD$12*(4-$B82),0)</f>
        <v>0</v>
      </c>
      <c r="AE82" s="67"/>
      <c r="AF82" s="67">
        <f t="shared" si="53"/>
        <v>0</v>
      </c>
      <c r="AG82" s="67">
        <f t="shared" si="53"/>
        <v>0</v>
      </c>
      <c r="AH82" s="67">
        <f t="shared" si="53"/>
        <v>0</v>
      </c>
      <c r="AI82" s="67">
        <f t="shared" si="53"/>
        <v>0</v>
      </c>
      <c r="AJ82" s="67">
        <f t="shared" si="53"/>
        <v>0</v>
      </c>
      <c r="AK82" s="67">
        <f t="shared" si="53"/>
        <v>0</v>
      </c>
      <c r="AL82" s="67">
        <f>IF($B82&gt;0,AL$12*(4-$B82),0)</f>
        <v>0</v>
      </c>
      <c r="AM82" s="67">
        <f>IF($B82&gt;0,AM$12*(4-$B82),0)</f>
        <v>0</v>
      </c>
      <c r="AN82" s="67"/>
      <c r="AO82" s="67">
        <f t="shared" si="47"/>
        <v>0</v>
      </c>
      <c r="AP82" s="67"/>
      <c r="AR82" s="72">
        <f t="shared" si="48"/>
        <v>0</v>
      </c>
      <c r="AS82" s="68" t="s">
        <v>99</v>
      </c>
    </row>
    <row r="83" spans="1:45" ht="12.75">
      <c r="A83" s="38" t="s">
        <v>100</v>
      </c>
      <c r="B83" s="66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>
        <f t="shared" si="49"/>
        <v>0</v>
      </c>
      <c r="O83" s="67">
        <f t="shared" si="49"/>
        <v>0</v>
      </c>
      <c r="P83" s="67"/>
      <c r="Q83" s="67">
        <f t="shared" si="50"/>
        <v>0</v>
      </c>
      <c r="R83" s="67"/>
      <c r="S83" s="67"/>
      <c r="T83" s="67"/>
      <c r="U83" s="67"/>
      <c r="V83" s="67"/>
      <c r="W83" s="67"/>
      <c r="X83" s="67"/>
      <c r="Y83" s="67">
        <f t="shared" si="46"/>
        <v>0</v>
      </c>
      <c r="Z83" s="67">
        <f t="shared" si="54"/>
        <v>0</v>
      </c>
      <c r="AA83" s="67"/>
      <c r="AB83" s="67"/>
      <c r="AC83" s="67"/>
      <c r="AD83" s="67">
        <f>IF($B83&gt;0,AD$12*(4-$B83),0)</f>
        <v>0</v>
      </c>
      <c r="AE83" s="67">
        <f>IF($B83&gt;0,AE$12*(4-$B83),0)</f>
        <v>0</v>
      </c>
      <c r="AF83" s="67">
        <f t="shared" si="53"/>
        <v>0</v>
      </c>
      <c r="AG83" s="67">
        <f t="shared" si="53"/>
        <v>0</v>
      </c>
      <c r="AH83" s="67">
        <f t="shared" si="53"/>
        <v>0</v>
      </c>
      <c r="AI83" s="67">
        <f t="shared" si="53"/>
        <v>0</v>
      </c>
      <c r="AJ83" s="67">
        <f t="shared" si="53"/>
        <v>0</v>
      </c>
      <c r="AK83" s="67">
        <f t="shared" si="53"/>
        <v>0</v>
      </c>
      <c r="AL83" s="67">
        <f>IF($B83&gt;0,AL$12*(4-$B83),0)</f>
        <v>0</v>
      </c>
      <c r="AM83" s="67"/>
      <c r="AN83" s="67"/>
      <c r="AO83" s="67">
        <f t="shared" si="47"/>
        <v>0</v>
      </c>
      <c r="AP83" s="67"/>
      <c r="AR83" s="72">
        <f t="shared" si="48"/>
        <v>0</v>
      </c>
      <c r="AS83" s="68" t="s">
        <v>100</v>
      </c>
    </row>
    <row r="84" spans="1:45" ht="24">
      <c r="A84" s="38" t="s">
        <v>101</v>
      </c>
      <c r="B84" s="66"/>
      <c r="D84" s="67"/>
      <c r="E84" s="67"/>
      <c r="F84" s="67"/>
      <c r="G84" s="67">
        <f>IF($B84&gt;0,G$12*(4-$B84),0)</f>
        <v>0</v>
      </c>
      <c r="H84" s="67"/>
      <c r="I84" s="67"/>
      <c r="J84" s="67"/>
      <c r="K84" s="67"/>
      <c r="L84" s="67"/>
      <c r="M84" s="67"/>
      <c r="N84" s="67">
        <f>IF($B84&gt;0,N$12*(4-$B84),0)</f>
        <v>0</v>
      </c>
      <c r="O84" s="67">
        <f>IF($B84&gt;0,O$12*(4-$B84),0)</f>
        <v>0</v>
      </c>
      <c r="P84" s="67">
        <f>IF($B84&gt;0,P$12*(4-$B84),0)</f>
        <v>0</v>
      </c>
      <c r="Q84" s="67">
        <f t="shared" si="50"/>
        <v>0</v>
      </c>
      <c r="R84" s="67"/>
      <c r="S84" s="67"/>
      <c r="T84" s="67"/>
      <c r="U84" s="67"/>
      <c r="V84" s="67"/>
      <c r="W84" s="67"/>
      <c r="X84" s="67"/>
      <c r="Y84" s="67">
        <f t="shared" si="46"/>
        <v>0</v>
      </c>
      <c r="Z84" s="67">
        <f t="shared" si="54"/>
        <v>0</v>
      </c>
      <c r="AA84" s="67">
        <f>IF($B84&gt;0,AA$12*(4-$B84),0)</f>
        <v>0</v>
      </c>
      <c r="AB84" s="67">
        <f>IF($B84&gt;0,AB$12*(4-$B84),0)</f>
        <v>0</v>
      </c>
      <c r="AC84" s="67">
        <f>IF($B84&gt;0,AC$12*(4-$B84),0)</f>
        <v>0</v>
      </c>
      <c r="AD84" s="67">
        <f>IF($B84&gt;0,AD$12*(4-$B84),0)</f>
        <v>0</v>
      </c>
      <c r="AE84" s="67">
        <f>IF($B84&gt;0,AE$12*(4-$B84),0)</f>
        <v>0</v>
      </c>
      <c r="AF84" s="67">
        <f t="shared" si="53"/>
        <v>0</v>
      </c>
      <c r="AG84" s="67">
        <f t="shared" si="53"/>
        <v>0</v>
      </c>
      <c r="AH84" s="67">
        <f t="shared" si="53"/>
        <v>0</v>
      </c>
      <c r="AI84" s="67">
        <f t="shared" si="53"/>
        <v>0</v>
      </c>
      <c r="AJ84" s="67">
        <f t="shared" si="53"/>
        <v>0</v>
      </c>
      <c r="AK84" s="67">
        <f t="shared" si="53"/>
        <v>0</v>
      </c>
      <c r="AL84" s="67">
        <f>IF($B84&gt;0,AL$12*(4-$B84),0)</f>
        <v>0</v>
      </c>
      <c r="AM84" s="67">
        <f>IF($B84&gt;0,AM$12*(4-$B84),0)</f>
        <v>0</v>
      </c>
      <c r="AN84" s="67">
        <f>IF($B84&gt;0,AN$12*(4-$B84),0)</f>
        <v>0</v>
      </c>
      <c r="AO84" s="67">
        <f t="shared" si="47"/>
        <v>0</v>
      </c>
      <c r="AP84" s="67"/>
      <c r="AR84" s="72">
        <f t="shared" si="48"/>
        <v>0</v>
      </c>
      <c r="AS84" s="68" t="s">
        <v>101</v>
      </c>
    </row>
    <row r="85" spans="1:45" ht="24">
      <c r="A85" s="38" t="s">
        <v>102</v>
      </c>
      <c r="B85" s="66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>
        <f t="shared" si="50"/>
        <v>0</v>
      </c>
      <c r="R85" s="67"/>
      <c r="S85" s="67"/>
      <c r="T85" s="67">
        <f>IF($B85&gt;0,T$12*(4-$B85),0)</f>
        <v>0</v>
      </c>
      <c r="U85" s="67"/>
      <c r="V85" s="67"/>
      <c r="W85" s="67"/>
      <c r="X85" s="67"/>
      <c r="Y85" s="67"/>
      <c r="Z85" s="67">
        <f t="shared" si="54"/>
        <v>0</v>
      </c>
      <c r="AA85" s="67"/>
      <c r="AB85" s="67"/>
      <c r="AC85" s="67"/>
      <c r="AD85" s="67"/>
      <c r="AE85" s="67"/>
      <c r="AF85" s="67">
        <f aca="true" t="shared" si="55" ref="AF85:AJ87">IF($B85&gt;0,AF$12*(4-$B85),0)</f>
        <v>0</v>
      </c>
      <c r="AG85" s="67">
        <f t="shared" si="55"/>
        <v>0</v>
      </c>
      <c r="AH85" s="67">
        <f t="shared" si="55"/>
        <v>0</v>
      </c>
      <c r="AI85" s="67">
        <f t="shared" si="55"/>
        <v>0</v>
      </c>
      <c r="AJ85" s="67">
        <f t="shared" si="55"/>
        <v>0</v>
      </c>
      <c r="AK85" s="67"/>
      <c r="AL85" s="67">
        <f>IF($B85&gt;0,AL$12*(4-$B85),0)</f>
        <v>0</v>
      </c>
      <c r="AM85" s="67">
        <f>IF($B85&gt;0,AM$12*(4-$B85),0)</f>
        <v>0</v>
      </c>
      <c r="AN85" s="67"/>
      <c r="AO85" s="67">
        <f t="shared" si="47"/>
        <v>0</v>
      </c>
      <c r="AP85" s="67">
        <f t="shared" si="47"/>
        <v>0</v>
      </c>
      <c r="AR85" s="72">
        <f t="shared" si="48"/>
        <v>0</v>
      </c>
      <c r="AS85" s="68" t="s">
        <v>102</v>
      </c>
    </row>
    <row r="86" spans="1:45" ht="12.75">
      <c r="A86" s="38" t="s">
        <v>103</v>
      </c>
      <c r="B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>
        <f t="shared" si="50"/>
        <v>0</v>
      </c>
      <c r="R86" s="67"/>
      <c r="S86" s="67"/>
      <c r="T86" s="67"/>
      <c r="U86" s="67"/>
      <c r="V86" s="67"/>
      <c r="W86" s="67"/>
      <c r="X86" s="67"/>
      <c r="Y86" s="67"/>
      <c r="Z86" s="67">
        <f t="shared" si="54"/>
        <v>0</v>
      </c>
      <c r="AA86" s="67"/>
      <c r="AB86" s="67"/>
      <c r="AC86" s="67"/>
      <c r="AD86" s="67"/>
      <c r="AE86" s="67"/>
      <c r="AF86" s="67">
        <f t="shared" si="55"/>
        <v>0</v>
      </c>
      <c r="AG86" s="67">
        <f t="shared" si="55"/>
        <v>0</v>
      </c>
      <c r="AH86" s="67">
        <f t="shared" si="55"/>
        <v>0</v>
      </c>
      <c r="AI86" s="67">
        <f t="shared" si="55"/>
        <v>0</v>
      </c>
      <c r="AJ86" s="67">
        <f t="shared" si="55"/>
        <v>0</v>
      </c>
      <c r="AK86" s="67"/>
      <c r="AL86" s="67">
        <f>IF($B86&gt;0,AL$12*(4-$B86),0)</f>
        <v>0</v>
      </c>
      <c r="AM86" s="67">
        <f>IF($B86&gt;0,AM$12*(4-$B86),0)</f>
        <v>0</v>
      </c>
      <c r="AN86" s="67"/>
      <c r="AO86" s="67">
        <f t="shared" si="47"/>
        <v>0</v>
      </c>
      <c r="AP86" s="67"/>
      <c r="AR86" s="72">
        <f t="shared" si="48"/>
        <v>0</v>
      </c>
      <c r="AS86" s="68" t="s">
        <v>103</v>
      </c>
    </row>
    <row r="87" spans="1:45" ht="24">
      <c r="A87" s="38" t="s">
        <v>104</v>
      </c>
      <c r="B87" s="66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>
        <f t="shared" si="54"/>
        <v>0</v>
      </c>
      <c r="AA87" s="67"/>
      <c r="AB87" s="67"/>
      <c r="AC87" s="67"/>
      <c r="AD87" s="67"/>
      <c r="AE87" s="67"/>
      <c r="AF87" s="67">
        <f t="shared" si="55"/>
        <v>0</v>
      </c>
      <c r="AG87" s="67">
        <f t="shared" si="55"/>
        <v>0</v>
      </c>
      <c r="AH87" s="67">
        <f t="shared" si="55"/>
        <v>0</v>
      </c>
      <c r="AI87" s="67">
        <f t="shared" si="55"/>
        <v>0</v>
      </c>
      <c r="AJ87" s="67">
        <f t="shared" si="55"/>
        <v>0</v>
      </c>
      <c r="AK87" s="67"/>
      <c r="AL87" s="67">
        <f aca="true" t="shared" si="56" ref="AL87:AM91">IF($B87&gt;0,AL$12*(4-$B87),0)</f>
        <v>0</v>
      </c>
      <c r="AM87" s="67">
        <f t="shared" si="56"/>
        <v>0</v>
      </c>
      <c r="AN87" s="67"/>
      <c r="AO87" s="67">
        <f t="shared" si="47"/>
        <v>0</v>
      </c>
      <c r="AP87" s="67"/>
      <c r="AR87" s="72">
        <f t="shared" si="48"/>
        <v>0</v>
      </c>
      <c r="AS87" s="68" t="s">
        <v>104</v>
      </c>
    </row>
    <row r="88" spans="1:45" ht="24">
      <c r="A88" s="38" t="s">
        <v>105</v>
      </c>
      <c r="B88" s="66"/>
      <c r="D88" s="67"/>
      <c r="E88" s="67"/>
      <c r="F88" s="67"/>
      <c r="G88" s="67">
        <f>IF($B88&gt;0,G$12*(4-$B88),0)</f>
        <v>0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>
        <f t="shared" si="54"/>
        <v>0</v>
      </c>
      <c r="AA88" s="67"/>
      <c r="AB88" s="67"/>
      <c r="AC88" s="67"/>
      <c r="AD88" s="67"/>
      <c r="AE88" s="67"/>
      <c r="AF88" s="67">
        <f aca="true" t="shared" si="57" ref="AF88:AF93">IF($B88&gt;0,AF$12*(4-$B88),0)</f>
        <v>0</v>
      </c>
      <c r="AG88" s="67"/>
      <c r="AH88" s="67">
        <f>IF($B88&gt;0,AH$12*(4-$B88),0)</f>
        <v>0</v>
      </c>
      <c r="AI88" s="67"/>
      <c r="AJ88" s="67">
        <f>IF($B88&gt;0,AJ$12*(4-$B88),0)</f>
        <v>0</v>
      </c>
      <c r="AK88" s="67"/>
      <c r="AL88" s="67">
        <f t="shared" si="56"/>
        <v>0</v>
      </c>
      <c r="AM88" s="67">
        <f t="shared" si="56"/>
        <v>0</v>
      </c>
      <c r="AN88" s="67"/>
      <c r="AO88" s="67"/>
      <c r="AP88" s="67"/>
      <c r="AR88" s="72">
        <f t="shared" si="48"/>
        <v>0</v>
      </c>
      <c r="AS88" s="68" t="s">
        <v>105</v>
      </c>
    </row>
    <row r="89" spans="1:45" ht="24">
      <c r="A89" s="38" t="s">
        <v>106</v>
      </c>
      <c r="B89" s="66"/>
      <c r="D89" s="67"/>
      <c r="E89" s="67"/>
      <c r="F89" s="67"/>
      <c r="G89" s="67">
        <f>IF($B89&gt;0,G$12*(4-$B89),0)</f>
        <v>0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>
        <f t="shared" si="54"/>
        <v>0</v>
      </c>
      <c r="AA89" s="67"/>
      <c r="AB89" s="67"/>
      <c r="AC89" s="67"/>
      <c r="AD89" s="67"/>
      <c r="AE89" s="67"/>
      <c r="AF89" s="67">
        <f t="shared" si="57"/>
        <v>0</v>
      </c>
      <c r="AG89" s="67">
        <f>IF($B89&gt;0,AG$12*(4-$B89),0)</f>
        <v>0</v>
      </c>
      <c r="AH89" s="67">
        <f>IF($B89&gt;0,AH$12*(4-$B89),0)</f>
        <v>0</v>
      </c>
      <c r="AI89" s="67">
        <f>IF($B89&gt;0,AI$12*(4-$B89),0)</f>
        <v>0</v>
      </c>
      <c r="AJ89" s="67">
        <f>IF($B89&gt;0,AJ$12*(4-$B89),0)</f>
        <v>0</v>
      </c>
      <c r="AK89" s="67">
        <f>IF($B89&gt;0,AK$12*(4-$B89),0)</f>
        <v>0</v>
      </c>
      <c r="AL89" s="67">
        <f t="shared" si="56"/>
        <v>0</v>
      </c>
      <c r="AM89" s="67">
        <f t="shared" si="56"/>
        <v>0</v>
      </c>
      <c r="AN89" s="67"/>
      <c r="AO89" s="67">
        <f>IF($B89&gt;0,AO$12*(4-$B89),0)</f>
        <v>0</v>
      </c>
      <c r="AP89" s="67"/>
      <c r="AR89" s="72">
        <f t="shared" si="48"/>
        <v>0</v>
      </c>
      <c r="AS89" s="68" t="s">
        <v>106</v>
      </c>
    </row>
    <row r="90" spans="1:45" ht="12.75">
      <c r="A90" s="38" t="s">
        <v>107</v>
      </c>
      <c r="B90" s="66"/>
      <c r="D90" s="67"/>
      <c r="E90" s="67"/>
      <c r="F90" s="67"/>
      <c r="G90" s="67">
        <f>IF($B90&gt;0,G$12*(4-$B90),0)</f>
        <v>0</v>
      </c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>
        <f t="shared" si="54"/>
        <v>0</v>
      </c>
      <c r="AA90" s="67"/>
      <c r="AB90" s="67"/>
      <c r="AC90" s="67"/>
      <c r="AD90" s="67"/>
      <c r="AE90" s="67"/>
      <c r="AF90" s="67">
        <f t="shared" si="57"/>
        <v>0</v>
      </c>
      <c r="AG90" s="67"/>
      <c r="AH90" s="67">
        <f>IF($B90&gt;0,AH$12*(4-$B90),0)</f>
        <v>0</v>
      </c>
      <c r="AI90" s="67"/>
      <c r="AJ90" s="67">
        <f>IF($B90&gt;0,AJ$12*(4-$B90),0)</f>
        <v>0</v>
      </c>
      <c r="AK90" s="67"/>
      <c r="AL90" s="67">
        <f t="shared" si="56"/>
        <v>0</v>
      </c>
      <c r="AM90" s="67">
        <f t="shared" si="56"/>
        <v>0</v>
      </c>
      <c r="AN90" s="67"/>
      <c r="AO90" s="67"/>
      <c r="AP90" s="67"/>
      <c r="AR90" s="72">
        <f t="shared" si="48"/>
        <v>0</v>
      </c>
      <c r="AS90" s="68" t="s">
        <v>107</v>
      </c>
    </row>
    <row r="91" spans="1:45" ht="24">
      <c r="A91" s="38" t="s">
        <v>108</v>
      </c>
      <c r="B91" s="66"/>
      <c r="D91" s="67"/>
      <c r="E91" s="67"/>
      <c r="F91" s="67"/>
      <c r="G91" s="67">
        <f>IF($B91&gt;0,G$12*(4-$B91),0)</f>
        <v>0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>
        <f>IF($B91&gt;0,T$12*(4-$B91),0)</f>
        <v>0</v>
      </c>
      <c r="U91" s="67"/>
      <c r="V91" s="67"/>
      <c r="W91" s="67"/>
      <c r="X91" s="67"/>
      <c r="Y91" s="67"/>
      <c r="Z91" s="67">
        <f t="shared" si="54"/>
        <v>0</v>
      </c>
      <c r="AA91" s="67"/>
      <c r="AB91" s="67"/>
      <c r="AC91" s="67"/>
      <c r="AD91" s="67"/>
      <c r="AE91" s="67"/>
      <c r="AF91" s="67">
        <f t="shared" si="57"/>
        <v>0</v>
      </c>
      <c r="AG91" s="67"/>
      <c r="AH91" s="67"/>
      <c r="AI91" s="67"/>
      <c r="AJ91" s="67">
        <f>IF($B91&gt;0,AJ$12*(4-$B91),0)</f>
        <v>0</v>
      </c>
      <c r="AK91" s="67"/>
      <c r="AL91" s="67"/>
      <c r="AM91" s="67">
        <f t="shared" si="56"/>
        <v>0</v>
      </c>
      <c r="AN91" s="67"/>
      <c r="AO91" s="67"/>
      <c r="AP91" s="67">
        <f>IF($B91&gt;0,AP$12*(4-$B91),0)</f>
        <v>0</v>
      </c>
      <c r="AR91" s="72">
        <f t="shared" si="48"/>
        <v>0</v>
      </c>
      <c r="AS91" s="68" t="s">
        <v>108</v>
      </c>
    </row>
    <row r="92" spans="1:45" ht="24">
      <c r="A92" s="38" t="s">
        <v>109</v>
      </c>
      <c r="B92" s="66"/>
      <c r="D92" s="67"/>
      <c r="E92" s="67"/>
      <c r="F92" s="67"/>
      <c r="G92" s="67">
        <f>IF($B92&gt;0,G$12*(4-$B92),0)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>
        <f t="shared" si="57"/>
        <v>0</v>
      </c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R92" s="72">
        <f t="shared" si="48"/>
        <v>0</v>
      </c>
      <c r="AS92" s="68" t="s">
        <v>109</v>
      </c>
    </row>
    <row r="93" spans="1:45" ht="36">
      <c r="A93" s="65" t="s">
        <v>161</v>
      </c>
      <c r="B93" s="66"/>
      <c r="D93" s="67">
        <f>IF($B93&gt;0,D$12*(4-$B93),0)</f>
        <v>0</v>
      </c>
      <c r="E93" s="67"/>
      <c r="F93" s="67"/>
      <c r="G93" s="67"/>
      <c r="H93" s="67">
        <f>IF($B93&gt;0,H$12*(4-$B93),0)</f>
        <v>0</v>
      </c>
      <c r="I93" s="67">
        <f>IF($B93&gt;0,I$12*(4-$B93),0)</f>
        <v>0</v>
      </c>
      <c r="J93" s="67">
        <f>IF($B93&gt;0,J$12*(4-$B93),0)</f>
        <v>0</v>
      </c>
      <c r="K93" s="67"/>
      <c r="L93" s="67"/>
      <c r="M93" s="67">
        <f>IF($B93&gt;0,M$12*(4-$B93),0)</f>
        <v>0</v>
      </c>
      <c r="N93" s="67"/>
      <c r="O93" s="67"/>
      <c r="P93" s="67"/>
      <c r="Q93" s="67">
        <f>IF($B93&gt;0,Q$12*(4-$B93),0)</f>
        <v>0</v>
      </c>
      <c r="R93" s="67"/>
      <c r="S93" s="67"/>
      <c r="T93" s="67">
        <f aca="true" t="shared" si="58" ref="T93:T99">IF($B93&gt;0,T$12*(4-$B93),0)</f>
        <v>0</v>
      </c>
      <c r="U93" s="67"/>
      <c r="V93" s="67"/>
      <c r="W93" s="67"/>
      <c r="X93" s="67"/>
      <c r="Y93" s="67"/>
      <c r="Z93" s="67">
        <f aca="true" t="shared" si="59" ref="Z93:Z106">IF($B93&gt;0,Z$12*(4-$B93),0)</f>
        <v>0</v>
      </c>
      <c r="AA93" s="67"/>
      <c r="AB93" s="67"/>
      <c r="AC93" s="67"/>
      <c r="AD93" s="67"/>
      <c r="AE93" s="67"/>
      <c r="AF93" s="67">
        <f t="shared" si="57"/>
        <v>0</v>
      </c>
      <c r="AG93" s="67">
        <f aca="true" t="shared" si="60" ref="AG93:AM93">IF($B93&gt;0,AG$12*(4-$B93),0)</f>
        <v>0</v>
      </c>
      <c r="AH93" s="67">
        <f t="shared" si="60"/>
        <v>0</v>
      </c>
      <c r="AI93" s="67">
        <f t="shared" si="60"/>
        <v>0</v>
      </c>
      <c r="AJ93" s="67">
        <f t="shared" si="60"/>
        <v>0</v>
      </c>
      <c r="AK93" s="67">
        <f t="shared" si="60"/>
        <v>0</v>
      </c>
      <c r="AL93" s="67">
        <f t="shared" si="60"/>
        <v>0</v>
      </c>
      <c r="AM93" s="67">
        <f t="shared" si="60"/>
        <v>0</v>
      </c>
      <c r="AN93" s="67"/>
      <c r="AO93" s="67">
        <f aca="true" t="shared" si="61" ref="AO93:AP99">IF($B93&gt;0,AO$12*(4-$B93),0)</f>
        <v>0</v>
      </c>
      <c r="AP93" s="67">
        <f t="shared" si="61"/>
        <v>0</v>
      </c>
      <c r="AR93" s="72">
        <f t="shared" si="48"/>
        <v>0</v>
      </c>
      <c r="AS93" s="70" t="s">
        <v>161</v>
      </c>
    </row>
    <row r="94" spans="1:45" ht="36">
      <c r="A94" s="38" t="s">
        <v>110</v>
      </c>
      <c r="B94" s="66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>
        <f aca="true" t="shared" si="62" ref="N94:N99">IF($B94&gt;0,N$12*(4-$B94),0)</f>
        <v>0</v>
      </c>
      <c r="O94" s="67"/>
      <c r="P94" s="67"/>
      <c r="Q94" s="67">
        <f>IF($B94&gt;0,Q$12*(4-$B94),0)</f>
        <v>0</v>
      </c>
      <c r="R94" s="67"/>
      <c r="S94" s="67"/>
      <c r="T94" s="67">
        <f t="shared" si="58"/>
        <v>0</v>
      </c>
      <c r="U94" s="67"/>
      <c r="V94" s="67"/>
      <c r="W94" s="67"/>
      <c r="X94" s="67"/>
      <c r="Y94" s="67"/>
      <c r="Z94" s="67">
        <f t="shared" si="59"/>
        <v>0</v>
      </c>
      <c r="AA94" s="67"/>
      <c r="AB94" s="67"/>
      <c r="AC94" s="67"/>
      <c r="AD94" s="67"/>
      <c r="AE94" s="67"/>
      <c r="AF94" s="67"/>
      <c r="AG94" s="67"/>
      <c r="AH94" s="67"/>
      <c r="AI94" s="67"/>
      <c r="AJ94" s="67">
        <f>IF($B94&gt;0,AJ$12*(4-$B94),0)</f>
        <v>0</v>
      </c>
      <c r="AK94" s="67"/>
      <c r="AL94" s="67"/>
      <c r="AM94" s="67">
        <f>IF($B94&gt;0,AM$12*(4-$B94),0)</f>
        <v>0</v>
      </c>
      <c r="AN94" s="67"/>
      <c r="AO94" s="67"/>
      <c r="AP94" s="67">
        <f t="shared" si="61"/>
        <v>0</v>
      </c>
      <c r="AR94" s="72">
        <f t="shared" si="48"/>
        <v>0</v>
      </c>
      <c r="AS94" s="68" t="s">
        <v>110</v>
      </c>
    </row>
    <row r="95" spans="1:45" ht="24">
      <c r="A95" s="38" t="s">
        <v>111</v>
      </c>
      <c r="B95" s="66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>
        <f t="shared" si="62"/>
        <v>0</v>
      </c>
      <c r="O95" s="67"/>
      <c r="P95" s="67"/>
      <c r="Q95" s="67"/>
      <c r="R95" s="67"/>
      <c r="S95" s="67"/>
      <c r="T95" s="67">
        <f t="shared" si="58"/>
        <v>0</v>
      </c>
      <c r="U95" s="67"/>
      <c r="V95" s="67"/>
      <c r="W95" s="67"/>
      <c r="X95" s="67"/>
      <c r="Y95" s="67"/>
      <c r="Z95" s="67">
        <f t="shared" si="59"/>
        <v>0</v>
      </c>
      <c r="AA95" s="67"/>
      <c r="AB95" s="67"/>
      <c r="AC95" s="67"/>
      <c r="AD95" s="67"/>
      <c r="AE95" s="67">
        <f>IF($B95&gt;0,AE$12*(4-$B95),0)</f>
        <v>0</v>
      </c>
      <c r="AF95" s="67">
        <f>IF($B95&gt;0,AF$12*(4-$B95),0)</f>
        <v>0</v>
      </c>
      <c r="AG95" s="67"/>
      <c r="AH95" s="67"/>
      <c r="AI95" s="67"/>
      <c r="AJ95" s="67">
        <f aca="true" t="shared" si="63" ref="AJ95:AK99">IF($B95&gt;0,AJ$12*(4-$B95),0)</f>
        <v>0</v>
      </c>
      <c r="AK95" s="67">
        <f t="shared" si="63"/>
        <v>0</v>
      </c>
      <c r="AL95" s="67"/>
      <c r="AM95" s="67">
        <f>IF($B95&gt;0,AM$12*(4-$B95),0)</f>
        <v>0</v>
      </c>
      <c r="AN95" s="67"/>
      <c r="AO95" s="67"/>
      <c r="AP95" s="67">
        <f t="shared" si="61"/>
        <v>0</v>
      </c>
      <c r="AR95" s="72">
        <f t="shared" si="48"/>
        <v>0</v>
      </c>
      <c r="AS95" s="68" t="s">
        <v>111</v>
      </c>
    </row>
    <row r="96" spans="1:45" ht="36">
      <c r="A96" s="38" t="s">
        <v>112</v>
      </c>
      <c r="B96" s="66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>
        <f t="shared" si="62"/>
        <v>0</v>
      </c>
      <c r="O96" s="67"/>
      <c r="P96" s="67"/>
      <c r="Q96" s="67"/>
      <c r="R96" s="67"/>
      <c r="S96" s="67"/>
      <c r="T96" s="67">
        <f t="shared" si="58"/>
        <v>0</v>
      </c>
      <c r="U96" s="67"/>
      <c r="V96" s="67"/>
      <c r="W96" s="67"/>
      <c r="X96" s="67"/>
      <c r="Y96" s="67"/>
      <c r="Z96" s="67">
        <f t="shared" si="59"/>
        <v>0</v>
      </c>
      <c r="AA96" s="67"/>
      <c r="AB96" s="67"/>
      <c r="AC96" s="67"/>
      <c r="AD96" s="67"/>
      <c r="AE96" s="67"/>
      <c r="AF96" s="67"/>
      <c r="AG96" s="67"/>
      <c r="AH96" s="67"/>
      <c r="AI96" s="67"/>
      <c r="AJ96" s="67">
        <f t="shared" si="63"/>
        <v>0</v>
      </c>
      <c r="AK96" s="67">
        <f t="shared" si="63"/>
        <v>0</v>
      </c>
      <c r="AL96" s="67"/>
      <c r="AM96" s="67"/>
      <c r="AN96" s="67"/>
      <c r="AO96" s="67"/>
      <c r="AP96" s="67">
        <f t="shared" si="61"/>
        <v>0</v>
      </c>
      <c r="AR96" s="72">
        <f t="shared" si="48"/>
        <v>0</v>
      </c>
      <c r="AS96" s="68" t="s">
        <v>112</v>
      </c>
    </row>
    <row r="97" spans="1:45" ht="24">
      <c r="A97" s="38" t="s">
        <v>113</v>
      </c>
      <c r="B97" s="66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>
        <f t="shared" si="62"/>
        <v>0</v>
      </c>
      <c r="O97" s="67"/>
      <c r="P97" s="67"/>
      <c r="Q97" s="67">
        <f>IF($B97&gt;0,Q$12*(4-$B97),0)</f>
        <v>0</v>
      </c>
      <c r="R97" s="67"/>
      <c r="S97" s="67"/>
      <c r="T97" s="67">
        <f t="shared" si="58"/>
        <v>0</v>
      </c>
      <c r="U97" s="67"/>
      <c r="V97" s="67"/>
      <c r="W97" s="67"/>
      <c r="X97" s="67"/>
      <c r="Y97" s="67"/>
      <c r="Z97" s="67">
        <f t="shared" si="59"/>
        <v>0</v>
      </c>
      <c r="AA97" s="67"/>
      <c r="AB97" s="67"/>
      <c r="AC97" s="67"/>
      <c r="AD97" s="67"/>
      <c r="AE97" s="67">
        <f>IF($B97&gt;0,AE$12*(4-$B97),0)</f>
        <v>0</v>
      </c>
      <c r="AF97" s="67"/>
      <c r="AG97" s="67">
        <f>IF($B97&gt;0,AG$12*(4-$B97),0)</f>
        <v>0</v>
      </c>
      <c r="AH97" s="67"/>
      <c r="AI97" s="67">
        <f>IF($B97&gt;0,AI$12*(4-$B97),0)</f>
        <v>0</v>
      </c>
      <c r="AJ97" s="67">
        <f t="shared" si="63"/>
        <v>0</v>
      </c>
      <c r="AK97" s="67">
        <f t="shared" si="63"/>
        <v>0</v>
      </c>
      <c r="AL97" s="67"/>
      <c r="AM97" s="67"/>
      <c r="AN97" s="67"/>
      <c r="AO97" s="67">
        <f>IF($B97&gt;0,AO$12*(4-$B97),0)</f>
        <v>0</v>
      </c>
      <c r="AP97" s="67">
        <f t="shared" si="61"/>
        <v>0</v>
      </c>
      <c r="AR97" s="72">
        <f t="shared" si="48"/>
        <v>0</v>
      </c>
      <c r="AS97" s="68" t="s">
        <v>113</v>
      </c>
    </row>
    <row r="98" spans="1:45" ht="24">
      <c r="A98" s="38" t="s">
        <v>114</v>
      </c>
      <c r="B98" s="66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>
        <f t="shared" si="62"/>
        <v>0</v>
      </c>
      <c r="O98" s="67"/>
      <c r="P98" s="67"/>
      <c r="Q98" s="67">
        <f>IF($B98&gt;0,Q$12*(4-$B98),0)</f>
        <v>0</v>
      </c>
      <c r="R98" s="67"/>
      <c r="S98" s="67"/>
      <c r="T98" s="67">
        <f t="shared" si="58"/>
        <v>0</v>
      </c>
      <c r="U98" s="67"/>
      <c r="V98" s="67"/>
      <c r="W98" s="67"/>
      <c r="X98" s="67"/>
      <c r="Y98" s="67"/>
      <c r="Z98" s="67">
        <f t="shared" si="59"/>
        <v>0</v>
      </c>
      <c r="AA98" s="67"/>
      <c r="AB98" s="67"/>
      <c r="AC98" s="67"/>
      <c r="AD98" s="67"/>
      <c r="AE98" s="67"/>
      <c r="AF98" s="67"/>
      <c r="AG98" s="67">
        <f>IF($B98&gt;0,AG$12*(4-$B98),0)</f>
        <v>0</v>
      </c>
      <c r="AH98" s="67"/>
      <c r="AI98" s="67">
        <f>IF($B98&gt;0,AI$12*(4-$B98),0)</f>
        <v>0</v>
      </c>
      <c r="AJ98" s="67">
        <f t="shared" si="63"/>
        <v>0</v>
      </c>
      <c r="AK98" s="67">
        <f t="shared" si="63"/>
        <v>0</v>
      </c>
      <c r="AL98" s="67"/>
      <c r="AM98" s="67"/>
      <c r="AN98" s="67"/>
      <c r="AO98" s="67"/>
      <c r="AP98" s="67">
        <f t="shared" si="61"/>
        <v>0</v>
      </c>
      <c r="AR98" s="72">
        <f t="shared" si="48"/>
        <v>0</v>
      </c>
      <c r="AS98" s="68" t="s">
        <v>114</v>
      </c>
    </row>
    <row r="99" spans="1:45" ht="24">
      <c r="A99" s="38" t="s">
        <v>115</v>
      </c>
      <c r="B99" s="66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>
        <f t="shared" si="62"/>
        <v>0</v>
      </c>
      <c r="O99" s="67"/>
      <c r="P99" s="67"/>
      <c r="Q99" s="67">
        <f>IF($B99&gt;0,Q$12*(4-$B99),0)</f>
        <v>0</v>
      </c>
      <c r="R99" s="67"/>
      <c r="S99" s="67"/>
      <c r="T99" s="67">
        <f t="shared" si="58"/>
        <v>0</v>
      </c>
      <c r="U99" s="67"/>
      <c r="V99" s="67"/>
      <c r="W99" s="67"/>
      <c r="X99" s="67"/>
      <c r="Y99" s="67"/>
      <c r="Z99" s="67">
        <f t="shared" si="59"/>
        <v>0</v>
      </c>
      <c r="AA99" s="67"/>
      <c r="AB99" s="67"/>
      <c r="AC99" s="67"/>
      <c r="AD99" s="67"/>
      <c r="AE99" s="67">
        <f>IF($B99&gt;0,AE$12*(4-$B99),0)</f>
        <v>0</v>
      </c>
      <c r="AF99" s="67"/>
      <c r="AG99" s="67"/>
      <c r="AH99" s="67"/>
      <c r="AI99" s="67"/>
      <c r="AJ99" s="67">
        <f t="shared" si="63"/>
        <v>0</v>
      </c>
      <c r="AK99" s="67"/>
      <c r="AL99" s="67"/>
      <c r="AM99" s="67">
        <f aca="true" t="shared" si="64" ref="AM99:AM106">IF($B99&gt;0,AM$12*(4-$B99),0)</f>
        <v>0</v>
      </c>
      <c r="AN99" s="67"/>
      <c r="AO99" s="67"/>
      <c r="AP99" s="67">
        <f t="shared" si="61"/>
        <v>0</v>
      </c>
      <c r="AR99" s="72">
        <f t="shared" si="48"/>
        <v>0</v>
      </c>
      <c r="AS99" s="68" t="s">
        <v>115</v>
      </c>
    </row>
    <row r="100" spans="1:45" ht="36">
      <c r="A100" s="65" t="s">
        <v>162</v>
      </c>
      <c r="B100" s="66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>
        <f t="shared" si="59"/>
        <v>0</v>
      </c>
      <c r="AA100" s="67"/>
      <c r="AB100" s="67"/>
      <c r="AC100" s="67"/>
      <c r="AD100" s="67"/>
      <c r="AE100" s="67"/>
      <c r="AF100" s="67">
        <f>IF($B100&gt;0,AF$12*(4-$B100),0)</f>
        <v>0</v>
      </c>
      <c r="AG100" s="67"/>
      <c r="AH100" s="67"/>
      <c r="AI100" s="67"/>
      <c r="AJ100" s="67"/>
      <c r="AK100" s="67"/>
      <c r="AL100" s="67"/>
      <c r="AM100" s="67">
        <f t="shared" si="64"/>
        <v>0</v>
      </c>
      <c r="AN100" s="67"/>
      <c r="AO100" s="67"/>
      <c r="AP100" s="67"/>
      <c r="AR100" s="72">
        <f t="shared" si="48"/>
        <v>0</v>
      </c>
      <c r="AS100" s="70" t="s">
        <v>162</v>
      </c>
    </row>
    <row r="101" spans="1:45" ht="24">
      <c r="A101" s="38" t="s">
        <v>116</v>
      </c>
      <c r="B101" s="66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>
        <f t="shared" si="59"/>
        <v>0</v>
      </c>
      <c r="AA101" s="67"/>
      <c r="AB101" s="67"/>
      <c r="AC101" s="67"/>
      <c r="AD101" s="67"/>
      <c r="AE101" s="67"/>
      <c r="AF101" s="67">
        <f>IF($B101&gt;0,AF$12*(4-$B101),0)</f>
        <v>0</v>
      </c>
      <c r="AG101" s="67"/>
      <c r="AH101" s="67"/>
      <c r="AI101" s="67"/>
      <c r="AJ101" s="67"/>
      <c r="AK101" s="67"/>
      <c r="AL101" s="67">
        <f>IF($B101&gt;0,AL$12*(4-$B101),0)</f>
        <v>0</v>
      </c>
      <c r="AM101" s="67">
        <f t="shared" si="64"/>
        <v>0</v>
      </c>
      <c r="AN101" s="67"/>
      <c r="AO101" s="67"/>
      <c r="AP101" s="67"/>
      <c r="AR101" s="72">
        <f t="shared" si="48"/>
        <v>0</v>
      </c>
      <c r="AS101" s="68" t="s">
        <v>116</v>
      </c>
    </row>
    <row r="102" spans="1:45" ht="24">
      <c r="A102" s="38" t="s">
        <v>117</v>
      </c>
      <c r="B102" s="66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>
        <f t="shared" si="59"/>
        <v>0</v>
      </c>
      <c r="AA102" s="67"/>
      <c r="AB102" s="67"/>
      <c r="AC102" s="67"/>
      <c r="AD102" s="67"/>
      <c r="AE102" s="67"/>
      <c r="AF102" s="67">
        <f>IF($B102&gt;0,AF$12*(4-$B102),0)</f>
        <v>0</v>
      </c>
      <c r="AG102" s="67"/>
      <c r="AH102" s="67"/>
      <c r="AI102" s="67"/>
      <c r="AJ102" s="67"/>
      <c r="AK102" s="67"/>
      <c r="AL102" s="67"/>
      <c r="AM102" s="67">
        <f t="shared" si="64"/>
        <v>0</v>
      </c>
      <c r="AN102" s="67"/>
      <c r="AO102" s="67"/>
      <c r="AP102" s="67"/>
      <c r="AR102" s="72">
        <f t="shared" si="48"/>
        <v>0</v>
      </c>
      <c r="AS102" s="68" t="s">
        <v>117</v>
      </c>
    </row>
    <row r="103" spans="1:45" ht="24">
      <c r="A103" s="38" t="s">
        <v>118</v>
      </c>
      <c r="B103" s="66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>
        <f t="shared" si="59"/>
        <v>0</v>
      </c>
      <c r="AA103" s="67"/>
      <c r="AB103" s="67"/>
      <c r="AC103" s="67"/>
      <c r="AD103" s="67"/>
      <c r="AE103" s="67"/>
      <c r="AF103" s="67">
        <f>IF($B103&gt;0,AF$12*(4-$B103),0)</f>
        <v>0</v>
      </c>
      <c r="AG103" s="67">
        <f>IF($B103&gt;0,AG$12*(4-$B103),0)</f>
        <v>0</v>
      </c>
      <c r="AH103" s="67"/>
      <c r="AI103" s="67">
        <f>IF($B103&gt;0,AI$12*(4-$B103),0)</f>
        <v>0</v>
      </c>
      <c r="AJ103" s="67"/>
      <c r="AK103" s="67"/>
      <c r="AL103" s="67">
        <f>IF($B103&gt;0,AL$12*(4-$B103),0)</f>
        <v>0</v>
      </c>
      <c r="AM103" s="67">
        <f t="shared" si="64"/>
        <v>0</v>
      </c>
      <c r="AN103" s="67"/>
      <c r="AO103" s="67"/>
      <c r="AP103" s="67"/>
      <c r="AR103" s="72">
        <f t="shared" si="48"/>
        <v>0</v>
      </c>
      <c r="AS103" s="68" t="s">
        <v>118</v>
      </c>
    </row>
    <row r="104" spans="1:45" ht="12.75">
      <c r="A104" s="38" t="s">
        <v>119</v>
      </c>
      <c r="B104" s="66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>
        <f>IF($B104&gt;0,Q$12*(4-$B104),0)</f>
        <v>0</v>
      </c>
      <c r="R104" s="67"/>
      <c r="S104" s="67"/>
      <c r="T104" s="67">
        <f>IF($B104&gt;0,T$12*(4-$B104),0)</f>
        <v>0</v>
      </c>
      <c r="U104" s="67"/>
      <c r="V104" s="67"/>
      <c r="W104" s="67"/>
      <c r="X104" s="67"/>
      <c r="Y104" s="67"/>
      <c r="Z104" s="67">
        <f t="shared" si="59"/>
        <v>0</v>
      </c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>
        <f>IF($B104&gt;0,AL$12*(4-$B104),0)</f>
        <v>0</v>
      </c>
      <c r="AM104" s="67">
        <f t="shared" si="64"/>
        <v>0</v>
      </c>
      <c r="AN104" s="67"/>
      <c r="AO104" s="67">
        <f aca="true" t="shared" si="65" ref="AO104:AP107">IF($B104&gt;0,AO$12*(4-$B104),0)</f>
        <v>0</v>
      </c>
      <c r="AP104" s="67">
        <f t="shared" si="65"/>
        <v>0</v>
      </c>
      <c r="AR104" s="72">
        <f t="shared" si="48"/>
        <v>0</v>
      </c>
      <c r="AS104" s="68" t="s">
        <v>119</v>
      </c>
    </row>
    <row r="105" spans="1:45" ht="24">
      <c r="A105" s="38" t="s">
        <v>120</v>
      </c>
      <c r="B105" s="66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>
        <f>IF($B105&gt;0,Q$12*(4-$B105),0)</f>
        <v>0</v>
      </c>
      <c r="R105" s="67"/>
      <c r="S105" s="67"/>
      <c r="T105" s="67">
        <f>IF($B105&gt;0,T$12*(4-$B105),0)</f>
        <v>0</v>
      </c>
      <c r="U105" s="67"/>
      <c r="V105" s="67"/>
      <c r="W105" s="67"/>
      <c r="X105" s="67"/>
      <c r="Y105" s="67"/>
      <c r="Z105" s="67">
        <f t="shared" si="59"/>
        <v>0</v>
      </c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>
        <f t="shared" si="64"/>
        <v>0</v>
      </c>
      <c r="AN105" s="67"/>
      <c r="AO105" s="67">
        <f t="shared" si="65"/>
        <v>0</v>
      </c>
      <c r="AP105" s="67">
        <f t="shared" si="65"/>
        <v>0</v>
      </c>
      <c r="AR105" s="72">
        <f t="shared" si="48"/>
        <v>0</v>
      </c>
      <c r="AS105" s="68" t="s">
        <v>120</v>
      </c>
    </row>
    <row r="106" spans="1:45" ht="48">
      <c r="A106" s="65" t="s">
        <v>163</v>
      </c>
      <c r="B106" s="66"/>
      <c r="D106" s="67"/>
      <c r="E106" s="67"/>
      <c r="F106" s="67"/>
      <c r="G106" s="67">
        <f>IF($B106&gt;0,G$12*(4-$B106),0)</f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>
        <f>IF($B106&gt;0,T$12*(4-$B106),0)</f>
        <v>0</v>
      </c>
      <c r="U106" s="67"/>
      <c r="V106" s="67"/>
      <c r="W106" s="67"/>
      <c r="X106" s="67"/>
      <c r="Y106" s="67"/>
      <c r="Z106" s="67">
        <f t="shared" si="59"/>
        <v>0</v>
      </c>
      <c r="AA106" s="67"/>
      <c r="AB106" s="67"/>
      <c r="AC106" s="67"/>
      <c r="AD106" s="67"/>
      <c r="AE106" s="67"/>
      <c r="AF106" s="67">
        <f aca="true" t="shared" si="66" ref="AF106:AG110">IF($B106&gt;0,AF$12*(4-$B106),0)</f>
        <v>0</v>
      </c>
      <c r="AG106" s="67"/>
      <c r="AH106" s="67">
        <f aca="true" t="shared" si="67" ref="AH106:AJ109">IF($B106&gt;0,AH$12*(4-$B106),0)</f>
        <v>0</v>
      </c>
      <c r="AI106" s="67">
        <f t="shared" si="67"/>
        <v>0</v>
      </c>
      <c r="AJ106" s="67"/>
      <c r="AK106" s="67">
        <f>IF($B106&gt;0,AK$12*(4-$B106),0)</f>
        <v>0</v>
      </c>
      <c r="AL106" s="67">
        <f>IF($B106&gt;0,AL$12*(4-$B106),0)</f>
        <v>0</v>
      </c>
      <c r="AM106" s="67">
        <f t="shared" si="64"/>
        <v>0</v>
      </c>
      <c r="AN106" s="67"/>
      <c r="AO106" s="67">
        <f t="shared" si="65"/>
        <v>0</v>
      </c>
      <c r="AP106" s="67">
        <f t="shared" si="65"/>
        <v>0</v>
      </c>
      <c r="AR106" s="72">
        <f t="shared" si="48"/>
        <v>0</v>
      </c>
      <c r="AS106" s="70" t="s">
        <v>163</v>
      </c>
    </row>
    <row r="107" spans="1:45" ht="24">
      <c r="A107" s="38" t="s">
        <v>121</v>
      </c>
      <c r="B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>
        <f t="shared" si="66"/>
        <v>0</v>
      </c>
      <c r="AG107" s="67"/>
      <c r="AH107" s="67">
        <f t="shared" si="67"/>
        <v>0</v>
      </c>
      <c r="AI107" s="67">
        <f t="shared" si="67"/>
        <v>0</v>
      </c>
      <c r="AJ107" s="67"/>
      <c r="AK107" s="67">
        <f>IF($B107&gt;0,AK$12*(4-$B107),0)</f>
        <v>0</v>
      </c>
      <c r="AL107" s="67"/>
      <c r="AM107" s="67"/>
      <c r="AN107" s="67"/>
      <c r="AO107" s="67">
        <f t="shared" si="65"/>
        <v>0</v>
      </c>
      <c r="AP107" s="67"/>
      <c r="AR107" s="72">
        <f t="shared" si="48"/>
        <v>0</v>
      </c>
      <c r="AS107" s="68" t="s">
        <v>121</v>
      </c>
    </row>
    <row r="108" spans="1:45" ht="36">
      <c r="A108" s="65" t="s">
        <v>164</v>
      </c>
      <c r="B108" s="66"/>
      <c r="D108" s="67"/>
      <c r="E108" s="67"/>
      <c r="F108" s="67"/>
      <c r="G108" s="67">
        <f>IF($B108&gt;0,G$12*(4-$B108),0)</f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>
        <f>IF($B108&gt;0,S$12*(4-$B108),0)</f>
        <v>0</v>
      </c>
      <c r="T108" s="67"/>
      <c r="U108" s="67"/>
      <c r="V108" s="67"/>
      <c r="W108" s="67"/>
      <c r="X108" s="67"/>
      <c r="Y108" s="67"/>
      <c r="Z108" s="67"/>
      <c r="AA108" s="67"/>
      <c r="AB108" s="67"/>
      <c r="AC108" s="67">
        <f>IF($B108&gt;0,AC$12*(4-$B108),0)</f>
        <v>0</v>
      </c>
      <c r="AD108" s="67"/>
      <c r="AE108" s="67"/>
      <c r="AF108" s="67">
        <f t="shared" si="66"/>
        <v>0</v>
      </c>
      <c r="AG108" s="67">
        <f t="shared" si="66"/>
        <v>0</v>
      </c>
      <c r="AH108" s="67"/>
      <c r="AI108" s="67">
        <f t="shared" si="67"/>
        <v>0</v>
      </c>
      <c r="AJ108" s="67"/>
      <c r="AK108" s="67"/>
      <c r="AL108" s="67"/>
      <c r="AM108" s="67"/>
      <c r="AN108" s="67">
        <f>IF($B108&gt;0,AN$12*(4-$B108),0)</f>
        <v>0</v>
      </c>
      <c r="AO108" s="67"/>
      <c r="AP108" s="67"/>
      <c r="AR108" s="72">
        <f t="shared" si="48"/>
        <v>0</v>
      </c>
      <c r="AS108" s="70" t="s">
        <v>164</v>
      </c>
    </row>
    <row r="109" spans="1:45" ht="12.75">
      <c r="A109" s="38" t="s">
        <v>122</v>
      </c>
      <c r="B109" s="66"/>
      <c r="D109" s="67"/>
      <c r="E109" s="67"/>
      <c r="F109" s="67"/>
      <c r="G109" s="67">
        <f>IF($B109&gt;0,G$12*(4-$B109),0)</f>
        <v>0</v>
      </c>
      <c r="H109" s="67"/>
      <c r="I109" s="67"/>
      <c r="J109" s="67"/>
      <c r="K109" s="67"/>
      <c r="L109" s="67"/>
      <c r="M109" s="67"/>
      <c r="N109" s="67"/>
      <c r="O109" s="67"/>
      <c r="P109" s="67">
        <f>IF($B109&gt;0,P$12*(4-$B109),0)</f>
        <v>0</v>
      </c>
      <c r="Q109" s="67"/>
      <c r="R109" s="67"/>
      <c r="S109" s="67">
        <f>IF($B109&gt;0,S$12*(4-$B109),0)</f>
        <v>0</v>
      </c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>
        <f t="shared" si="66"/>
        <v>0</v>
      </c>
      <c r="AG109" s="67">
        <f t="shared" si="66"/>
        <v>0</v>
      </c>
      <c r="AH109" s="67"/>
      <c r="AI109" s="67">
        <f t="shared" si="67"/>
        <v>0</v>
      </c>
      <c r="AJ109" s="67">
        <f t="shared" si="67"/>
        <v>0</v>
      </c>
      <c r="AK109" s="67"/>
      <c r="AL109" s="67"/>
      <c r="AM109" s="67">
        <f>IF($B109&gt;0,AM$12*(4-$B109),0)</f>
        <v>0</v>
      </c>
      <c r="AN109" s="67"/>
      <c r="AO109" s="67">
        <f aca="true" t="shared" si="68" ref="AO109:AP111">IF($B109&gt;0,AO$12*(4-$B109),0)</f>
        <v>0</v>
      </c>
      <c r="AP109" s="67"/>
      <c r="AR109" s="72">
        <f t="shared" si="48"/>
        <v>0</v>
      </c>
      <c r="AS109" s="68" t="s">
        <v>122</v>
      </c>
    </row>
    <row r="110" spans="1:45" ht="36">
      <c r="A110" s="38" t="s">
        <v>123</v>
      </c>
      <c r="B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>
        <f>IF($B110&gt;0,T$12*(4-$B110),0)</f>
        <v>0</v>
      </c>
      <c r="U110" s="67"/>
      <c r="V110" s="67"/>
      <c r="W110" s="67"/>
      <c r="X110" s="67"/>
      <c r="Y110" s="67">
        <f>IF($B110&gt;0,Y$12*(4-$B110),0)</f>
        <v>0</v>
      </c>
      <c r="Z110" s="67">
        <f>IF($B110&gt;0,Z$12*(4-$B110),0)</f>
        <v>0</v>
      </c>
      <c r="AA110" s="67">
        <f>IF($B110&gt;0,AA$12*(4-$B110),0)</f>
        <v>0</v>
      </c>
      <c r="AB110" s="67"/>
      <c r="AC110" s="67"/>
      <c r="AD110" s="67">
        <f>IF($B110&gt;0,AD$12*(4-$B110),0)</f>
        <v>0</v>
      </c>
      <c r="AE110" s="67"/>
      <c r="AF110" s="67">
        <f t="shared" si="66"/>
        <v>0</v>
      </c>
      <c r="AG110" s="67"/>
      <c r="AH110" s="67">
        <f>IF($B110&gt;0,AH$12*(4-$B110),0)</f>
        <v>0</v>
      </c>
      <c r="AI110" s="67"/>
      <c r="AJ110" s="67"/>
      <c r="AK110" s="67"/>
      <c r="AL110" s="67">
        <f>IF($B110&gt;0,AL$12*(4-$B110),0)</f>
        <v>0</v>
      </c>
      <c r="AM110" s="67">
        <f>IF($B110&gt;0,AM$12*(4-$B110),0)</f>
        <v>0</v>
      </c>
      <c r="AN110" s="67"/>
      <c r="AO110" s="67">
        <f t="shared" si="68"/>
        <v>0</v>
      </c>
      <c r="AP110" s="67">
        <f t="shared" si="68"/>
        <v>0</v>
      </c>
      <c r="AR110" s="72">
        <f t="shared" si="48"/>
        <v>0</v>
      </c>
      <c r="AS110" s="68" t="s">
        <v>123</v>
      </c>
    </row>
    <row r="111" spans="1:45" ht="24">
      <c r="A111" s="38" t="s">
        <v>124</v>
      </c>
      <c r="B111" s="66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>
        <f>IF($B111&gt;0,Y$12*(4-$B111),0)</f>
        <v>0</v>
      </c>
      <c r="Z111" s="67"/>
      <c r="AA111" s="67"/>
      <c r="AB111" s="67"/>
      <c r="AC111" s="67"/>
      <c r="AD111" s="67">
        <f>IF($B111&gt;0,AD$12*(4-$B111),0)</f>
        <v>0</v>
      </c>
      <c r="AE111" s="67"/>
      <c r="AF111" s="67"/>
      <c r="AG111" s="67"/>
      <c r="AH111" s="67">
        <f>IF($B111&gt;0,AH$12*(4-$B111),0)</f>
        <v>0</v>
      </c>
      <c r="AI111" s="67"/>
      <c r="AJ111" s="67"/>
      <c r="AK111" s="67"/>
      <c r="AL111" s="67">
        <f>IF($B111&gt;0,AL$12*(4-$B111),0)</f>
        <v>0</v>
      </c>
      <c r="AM111" s="67">
        <f>IF($B111&gt;0,AM$12*(4-$B111),0)</f>
        <v>0</v>
      </c>
      <c r="AN111" s="67"/>
      <c r="AO111" s="67">
        <f t="shared" si="68"/>
        <v>0</v>
      </c>
      <c r="AP111" s="67"/>
      <c r="AR111" s="72">
        <f t="shared" si="48"/>
        <v>0</v>
      </c>
      <c r="AS111" s="68" t="s">
        <v>124</v>
      </c>
    </row>
    <row r="112" spans="1:45" ht="24">
      <c r="A112" s="38" t="s">
        <v>125</v>
      </c>
      <c r="B112" s="66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>
        <f aca="true" t="shared" si="69" ref="O112:O117">IF($B112&gt;0,O$12*(4-$B112),0)</f>
        <v>0</v>
      </c>
      <c r="P112" s="67"/>
      <c r="Q112" s="67"/>
      <c r="R112" s="67"/>
      <c r="S112" s="67"/>
      <c r="T112" s="67"/>
      <c r="U112" s="67"/>
      <c r="V112" s="67"/>
      <c r="W112" s="67"/>
      <c r="X112" s="67"/>
      <c r="Y112" s="67">
        <f>IF($B112&gt;0,Y$12*(4-$B112),0)</f>
        <v>0</v>
      </c>
      <c r="Z112" s="67"/>
      <c r="AA112" s="67"/>
      <c r="AB112" s="67"/>
      <c r="AC112" s="67"/>
      <c r="AD112" s="67">
        <f>IF($B112&gt;0,AD$12*(4-$B112),0)</f>
        <v>0</v>
      </c>
      <c r="AE112" s="67"/>
      <c r="AF112" s="67"/>
      <c r="AG112" s="67"/>
      <c r="AH112" s="67">
        <f>IF($B112&gt;0,AH$12*(4-$B112),0)</f>
        <v>0</v>
      </c>
      <c r="AI112" s="67"/>
      <c r="AJ112" s="67"/>
      <c r="AK112" s="67"/>
      <c r="AL112" s="67"/>
      <c r="AM112" s="67"/>
      <c r="AN112" s="67"/>
      <c r="AO112" s="67"/>
      <c r="AP112" s="67"/>
      <c r="AR112" s="72">
        <f t="shared" si="48"/>
        <v>0</v>
      </c>
      <c r="AS112" s="68" t="s">
        <v>125</v>
      </c>
    </row>
    <row r="113" spans="1:45" ht="12.75">
      <c r="A113" s="38" t="s">
        <v>126</v>
      </c>
      <c r="B113" s="66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>
        <f t="shared" si="69"/>
        <v>0</v>
      </c>
      <c r="P113" s="67"/>
      <c r="Q113" s="67"/>
      <c r="R113" s="67"/>
      <c r="S113" s="67"/>
      <c r="T113" s="67"/>
      <c r="U113" s="67"/>
      <c r="V113" s="67"/>
      <c r="W113" s="67"/>
      <c r="X113" s="67"/>
      <c r="Y113" s="67">
        <f>IF($B113&gt;0,Y$12*(4-$B113),0)</f>
        <v>0</v>
      </c>
      <c r="Z113" s="67"/>
      <c r="AA113" s="67"/>
      <c r="AB113" s="67"/>
      <c r="AC113" s="67"/>
      <c r="AD113" s="67">
        <f>IF($B113&gt;0,AD$12*(4-$B113),0)</f>
        <v>0</v>
      </c>
      <c r="AE113" s="67"/>
      <c r="AF113" s="67"/>
      <c r="AG113" s="67"/>
      <c r="AH113" s="67">
        <f>IF($B113&gt;0,AH$12*(4-$B113),0)</f>
        <v>0</v>
      </c>
      <c r="AI113" s="67"/>
      <c r="AJ113" s="67"/>
      <c r="AK113" s="67"/>
      <c r="AL113" s="67"/>
      <c r="AM113" s="67"/>
      <c r="AN113" s="67"/>
      <c r="AO113" s="67"/>
      <c r="AP113" s="67"/>
      <c r="AR113" s="72">
        <f t="shared" si="48"/>
        <v>0</v>
      </c>
      <c r="AS113" s="68" t="s">
        <v>126</v>
      </c>
    </row>
    <row r="114" spans="1:45" ht="24">
      <c r="A114" s="38" t="s">
        <v>127</v>
      </c>
      <c r="B114" s="66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>
        <f t="shared" si="69"/>
        <v>0</v>
      </c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>
        <f>IF($B114&gt;0,AA$12*(4-$B114),0)</f>
        <v>0</v>
      </c>
      <c r="AB114" s="67"/>
      <c r="AC114" s="67"/>
      <c r="AD114" s="67">
        <f>IF($B114&gt;0,AD$12*(4-$B114),0)</f>
        <v>0</v>
      </c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R114" s="72">
        <f t="shared" si="48"/>
        <v>0</v>
      </c>
      <c r="AS114" s="68" t="s">
        <v>127</v>
      </c>
    </row>
    <row r="115" spans="1:45" ht="24">
      <c r="A115" s="38" t="s">
        <v>128</v>
      </c>
      <c r="B115" s="66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>
        <f t="shared" si="69"/>
        <v>0</v>
      </c>
      <c r="P115" s="67"/>
      <c r="Q115" s="67"/>
      <c r="R115" s="67"/>
      <c r="S115" s="67"/>
      <c r="T115" s="67">
        <f>IF($B115&gt;0,T$12*(4-$B115),0)</f>
        <v>0</v>
      </c>
      <c r="U115" s="67"/>
      <c r="V115" s="67"/>
      <c r="W115" s="67"/>
      <c r="X115" s="67"/>
      <c r="Y115" s="67"/>
      <c r="Z115" s="67">
        <f>IF($B115&gt;0,Z$12*(4-$B115),0)</f>
        <v>0</v>
      </c>
      <c r="AA115" s="67">
        <f>IF($B115&gt;0,AA$12*(4-$B115),0)</f>
        <v>0</v>
      </c>
      <c r="AB115" s="67"/>
      <c r="AC115" s="67"/>
      <c r="AD115" s="67"/>
      <c r="AE115" s="67"/>
      <c r="AF115" s="67"/>
      <c r="AG115" s="67"/>
      <c r="AH115" s="67"/>
      <c r="AI115" s="67"/>
      <c r="AJ115" s="67">
        <f>IF($B115&gt;0,AJ$12*(4-$B115),0)</f>
        <v>0</v>
      </c>
      <c r="AK115" s="67"/>
      <c r="AL115" s="67"/>
      <c r="AM115" s="67"/>
      <c r="AN115" s="67"/>
      <c r="AO115" s="67"/>
      <c r="AP115" s="67">
        <f>IF($B115&gt;0,AP$12*(4-$B115),0)</f>
        <v>0</v>
      </c>
      <c r="AR115" s="72">
        <f t="shared" si="48"/>
        <v>0</v>
      </c>
      <c r="AS115" s="68" t="s">
        <v>128</v>
      </c>
    </row>
    <row r="116" spans="1:45" ht="12.75">
      <c r="A116" s="38" t="s">
        <v>129</v>
      </c>
      <c r="B116" s="66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>
        <f t="shared" si="69"/>
        <v>0</v>
      </c>
      <c r="P116" s="67"/>
      <c r="Q116" s="67"/>
      <c r="R116" s="67"/>
      <c r="S116" s="67"/>
      <c r="T116" s="67">
        <f>IF($B116&gt;0,T$12*(4-$B116),0)</f>
        <v>0</v>
      </c>
      <c r="U116" s="67"/>
      <c r="V116" s="67"/>
      <c r="W116" s="67"/>
      <c r="X116" s="67"/>
      <c r="Y116" s="67"/>
      <c r="Z116" s="67">
        <f>IF($B116&gt;0,Z$12*(4-$B116),0)</f>
        <v>0</v>
      </c>
      <c r="AA116" s="67">
        <f>IF($B116&gt;0,AA$12*(4-$B116),0)</f>
        <v>0</v>
      </c>
      <c r="AB116" s="67"/>
      <c r="AC116" s="67"/>
      <c r="AD116" s="67"/>
      <c r="AE116" s="67"/>
      <c r="AF116" s="67"/>
      <c r="AG116" s="67"/>
      <c r="AH116" s="67"/>
      <c r="AI116" s="67"/>
      <c r="AJ116" s="67">
        <f>IF($B116&gt;0,AJ$12*(4-$B116),0)</f>
        <v>0</v>
      </c>
      <c r="AK116" s="67"/>
      <c r="AL116" s="67"/>
      <c r="AM116" s="67"/>
      <c r="AN116" s="67"/>
      <c r="AO116" s="67"/>
      <c r="AP116" s="67">
        <f>IF($B116&gt;0,AP$12*(4-$B116),0)</f>
        <v>0</v>
      </c>
      <c r="AR116" s="72">
        <f t="shared" si="48"/>
        <v>0</v>
      </c>
      <c r="AS116" s="68" t="s">
        <v>129</v>
      </c>
    </row>
    <row r="117" spans="1:45" ht="24">
      <c r="A117" s="38" t="s">
        <v>130</v>
      </c>
      <c r="B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>
        <f t="shared" si="69"/>
        <v>0</v>
      </c>
      <c r="P117" s="67"/>
      <c r="Q117" s="67">
        <f>IF($B117&gt;0,Q$12*(4-$B117),0)</f>
        <v>0</v>
      </c>
      <c r="R117" s="67"/>
      <c r="S117" s="67"/>
      <c r="T117" s="67">
        <f>IF($B117&gt;0,T$12*(4-$B117),0)</f>
        <v>0</v>
      </c>
      <c r="U117" s="67"/>
      <c r="V117" s="67"/>
      <c r="W117" s="67"/>
      <c r="X117" s="67"/>
      <c r="Y117" s="67"/>
      <c r="Z117" s="67">
        <f>IF($B117&gt;0,Z$12*(4-$B117),0)</f>
        <v>0</v>
      </c>
      <c r="AA117" s="67"/>
      <c r="AB117" s="67"/>
      <c r="AC117" s="67"/>
      <c r="AD117" s="67">
        <f>IF($B117&gt;0,AD$12*(4-$B117),0)</f>
        <v>0</v>
      </c>
      <c r="AE117" s="67">
        <f>IF($B117&gt;0,AE$12*(4-$B117),0)</f>
        <v>0</v>
      </c>
      <c r="AF117" s="67"/>
      <c r="AG117" s="67">
        <f>IF($B117&gt;0,AG$12*(4-$B117),0)</f>
        <v>0</v>
      </c>
      <c r="AH117" s="67">
        <f>IF($B117&gt;0,AH$12*(4-$B117),0)</f>
        <v>0</v>
      </c>
      <c r="AI117" s="67">
        <f>IF($B117&gt;0,AI$12*(4-$B117),0)</f>
        <v>0</v>
      </c>
      <c r="AJ117" s="67"/>
      <c r="AK117" s="67"/>
      <c r="AL117" s="67">
        <f>IF($B117&gt;0,AL$12*(4-$B117),0)</f>
        <v>0</v>
      </c>
      <c r="AM117" s="67"/>
      <c r="AN117" s="67"/>
      <c r="AO117" s="67">
        <f>IF($B117&gt;0,AO$12*(4-$B117),0)</f>
        <v>0</v>
      </c>
      <c r="AP117" s="67">
        <f>IF($B117&gt;0,AP$12*(4-$B117),0)</f>
        <v>0</v>
      </c>
      <c r="AR117" s="72">
        <f t="shared" si="48"/>
        <v>0</v>
      </c>
      <c r="AS117" s="68" t="s">
        <v>130</v>
      </c>
    </row>
    <row r="118" spans="1:45" ht="24">
      <c r="A118" s="38" t="s">
        <v>131</v>
      </c>
      <c r="B118" s="66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>
        <f>IF($B118&gt;0,T$12*(4-$B118),0)</f>
        <v>0</v>
      </c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>
        <f>IF($B118&gt;0,AP$12*(4-$B118),0)</f>
        <v>0</v>
      </c>
      <c r="AR118" s="72">
        <f t="shared" si="48"/>
        <v>0</v>
      </c>
      <c r="AS118" s="68" t="s">
        <v>131</v>
      </c>
    </row>
    <row r="119" spans="1:45" ht="24">
      <c r="A119" s="38" t="s">
        <v>132</v>
      </c>
      <c r="B119" s="66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>
        <f aca="true" t="shared" si="70" ref="Z119:AA122">IF($B119&gt;0,Z$12*(4-$B119),0)</f>
        <v>0</v>
      </c>
      <c r="AA119" s="67"/>
      <c r="AB119" s="67"/>
      <c r="AC119" s="67"/>
      <c r="AD119" s="67">
        <f aca="true" t="shared" si="71" ref="AD119:AE121">IF($B119&gt;0,AD$12*(4-$B119),0)</f>
        <v>0</v>
      </c>
      <c r="AE119" s="67"/>
      <c r="AF119" s="67"/>
      <c r="AG119" s="67">
        <f>IF($B119&gt;0,AG$12*(4-$B119),0)</f>
        <v>0</v>
      </c>
      <c r="AH119" s="67"/>
      <c r="AI119" s="67">
        <f>IF($B119&gt;0,AI$12*(4-$B119),0)</f>
        <v>0</v>
      </c>
      <c r="AJ119" s="67"/>
      <c r="AK119" s="67"/>
      <c r="AL119" s="67"/>
      <c r="AM119" s="67"/>
      <c r="AN119" s="67"/>
      <c r="AO119" s="67"/>
      <c r="AP119" s="67"/>
      <c r="AR119" s="72">
        <f t="shared" si="48"/>
        <v>0</v>
      </c>
      <c r="AS119" s="68" t="s">
        <v>132</v>
      </c>
    </row>
    <row r="120" spans="1:45" ht="24">
      <c r="A120" s="38" t="s">
        <v>133</v>
      </c>
      <c r="B120" s="66"/>
      <c r="D120" s="67">
        <f>IF($B120&gt;0,D$12*(4-$B120),0)</f>
        <v>0</v>
      </c>
      <c r="E120" s="67"/>
      <c r="F120" s="67"/>
      <c r="G120" s="67"/>
      <c r="H120" s="67">
        <f>IF($B120&gt;0,H$12*(4-$B120),0)</f>
        <v>0</v>
      </c>
      <c r="I120" s="67">
        <f>IF($B120&gt;0,I$12*(4-$B120),0)</f>
        <v>0</v>
      </c>
      <c r="J120" s="67">
        <f>IF($B120&gt;0,J$12*(4-$B120),0)</f>
        <v>0</v>
      </c>
      <c r="K120" s="67"/>
      <c r="L120" s="67"/>
      <c r="M120" s="67"/>
      <c r="N120" s="67"/>
      <c r="O120" s="67"/>
      <c r="P120" s="67"/>
      <c r="Q120" s="67">
        <f>IF($B120&gt;0,Q$12*(4-$B120),0)</f>
        <v>0</v>
      </c>
      <c r="R120" s="67"/>
      <c r="S120" s="67"/>
      <c r="T120" s="67">
        <f>IF($B120&gt;0,T$12*(4-$B120),0)</f>
        <v>0</v>
      </c>
      <c r="U120" s="67"/>
      <c r="V120" s="67"/>
      <c r="W120" s="67"/>
      <c r="X120" s="67"/>
      <c r="Y120" s="67"/>
      <c r="Z120" s="67">
        <f t="shared" si="70"/>
        <v>0</v>
      </c>
      <c r="AA120" s="67">
        <f t="shared" si="70"/>
        <v>0</v>
      </c>
      <c r="AB120" s="67"/>
      <c r="AC120" s="67"/>
      <c r="AD120" s="67">
        <f t="shared" si="71"/>
        <v>0</v>
      </c>
      <c r="AE120" s="67">
        <f t="shared" si="71"/>
        <v>0</v>
      </c>
      <c r="AF120" s="67"/>
      <c r="AG120" s="67">
        <f>IF($B120&gt;0,AG$12*(4-$B120),0)</f>
        <v>0</v>
      </c>
      <c r="AH120" s="67">
        <f>IF($B120&gt;0,AH$12*(4-$B120),0)</f>
        <v>0</v>
      </c>
      <c r="AI120" s="67">
        <f>IF($B120&gt;0,AI$12*(4-$B120),0)</f>
        <v>0</v>
      </c>
      <c r="AJ120" s="67"/>
      <c r="AK120" s="67"/>
      <c r="AL120" s="67">
        <f>IF($B120&gt;0,AL$12*(4-$B120),0)</f>
        <v>0</v>
      </c>
      <c r="AM120" s="67">
        <f>IF($B120&gt;0,AM$12*(4-$B120),0)</f>
        <v>0</v>
      </c>
      <c r="AN120" s="67"/>
      <c r="AO120" s="67">
        <f aca="true" t="shared" si="72" ref="AO120:AP130">IF($B120&gt;0,AO$12*(4-$B120),0)</f>
        <v>0</v>
      </c>
      <c r="AP120" s="67">
        <f t="shared" si="72"/>
        <v>0</v>
      </c>
      <c r="AR120" s="72">
        <f t="shared" si="48"/>
        <v>0</v>
      </c>
      <c r="AS120" s="68" t="s">
        <v>133</v>
      </c>
    </row>
    <row r="121" spans="1:45" ht="36">
      <c r="A121" s="38" t="s">
        <v>160</v>
      </c>
      <c r="B121" s="66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>
        <f>IF($B121&gt;0,Q$12*(4-$B121),0)</f>
        <v>0</v>
      </c>
      <c r="R121" s="67"/>
      <c r="S121" s="67"/>
      <c r="T121" s="67">
        <f>IF($B121&gt;0,T$12*(4-$B121),0)</f>
        <v>0</v>
      </c>
      <c r="U121" s="67"/>
      <c r="V121" s="67"/>
      <c r="W121" s="67"/>
      <c r="X121" s="67"/>
      <c r="Y121" s="67"/>
      <c r="Z121" s="67">
        <f t="shared" si="70"/>
        <v>0</v>
      </c>
      <c r="AA121" s="67">
        <f t="shared" si="70"/>
        <v>0</v>
      </c>
      <c r="AB121" s="67"/>
      <c r="AC121" s="67"/>
      <c r="AD121" s="67">
        <f t="shared" si="71"/>
        <v>0</v>
      </c>
      <c r="AE121" s="67"/>
      <c r="AF121" s="67"/>
      <c r="AG121" s="67"/>
      <c r="AH121" s="67">
        <f>IF($B121&gt;0,AH$12*(4-$B121),0)</f>
        <v>0</v>
      </c>
      <c r="AI121" s="67"/>
      <c r="AJ121" s="67"/>
      <c r="AK121" s="67"/>
      <c r="AL121" s="67">
        <f>IF($B121&gt;0,AL$12*(4-$B121),0)</f>
        <v>0</v>
      </c>
      <c r="AM121" s="67">
        <f>IF($B121&gt;0,AM$12*(4-$B121),0)</f>
        <v>0</v>
      </c>
      <c r="AN121" s="67"/>
      <c r="AO121" s="67">
        <f t="shared" si="72"/>
        <v>0</v>
      </c>
      <c r="AP121" s="67">
        <f t="shared" si="72"/>
        <v>0</v>
      </c>
      <c r="AR121" s="72">
        <f t="shared" si="48"/>
        <v>0</v>
      </c>
      <c r="AS121" s="68" t="s">
        <v>160</v>
      </c>
    </row>
    <row r="122" spans="1:45" ht="36">
      <c r="A122" s="38" t="s">
        <v>134</v>
      </c>
      <c r="B122" s="66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>
        <f>IF($B122&gt;0,Q$12*(4-$B122),0)</f>
        <v>0</v>
      </c>
      <c r="R122" s="67"/>
      <c r="S122" s="67"/>
      <c r="T122" s="67"/>
      <c r="U122" s="67"/>
      <c r="V122" s="67"/>
      <c r="W122" s="67"/>
      <c r="X122" s="67"/>
      <c r="Y122" s="67"/>
      <c r="Z122" s="67">
        <f t="shared" si="70"/>
        <v>0</v>
      </c>
      <c r="AA122" s="67">
        <f t="shared" si="70"/>
        <v>0</v>
      </c>
      <c r="AB122" s="67"/>
      <c r="AC122" s="67"/>
      <c r="AD122" s="67"/>
      <c r="AE122" s="67"/>
      <c r="AF122" s="67"/>
      <c r="AG122" s="67">
        <f>IF($B122&gt;0,AG$12*(4-$B122),0)</f>
        <v>0</v>
      </c>
      <c r="AH122" s="67"/>
      <c r="AI122" s="67"/>
      <c r="AJ122" s="67"/>
      <c r="AK122" s="67"/>
      <c r="AL122" s="67"/>
      <c r="AM122" s="67"/>
      <c r="AN122" s="67"/>
      <c r="AO122" s="67">
        <f t="shared" si="72"/>
        <v>0</v>
      </c>
      <c r="AP122" s="67"/>
      <c r="AR122" s="72">
        <f t="shared" si="48"/>
        <v>0</v>
      </c>
      <c r="AS122" s="68" t="s">
        <v>134</v>
      </c>
    </row>
    <row r="123" spans="1:45" ht="24">
      <c r="A123" s="38" t="s">
        <v>135</v>
      </c>
      <c r="B123" s="66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>
        <f>IF($B123&gt;0,T$12*(4-$B123),0)</f>
        <v>0</v>
      </c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>
        <f>IF($B123&gt;0,AI$12*(4-$B123),0)</f>
        <v>0</v>
      </c>
      <c r="AJ123" s="67"/>
      <c r="AK123" s="67"/>
      <c r="AL123" s="67">
        <f aca="true" t="shared" si="73" ref="AL123:AM126">IF($B123&gt;0,AL$12*(4-$B123),0)</f>
        <v>0</v>
      </c>
      <c r="AM123" s="67">
        <f t="shared" si="73"/>
        <v>0</v>
      </c>
      <c r="AN123" s="67"/>
      <c r="AO123" s="67">
        <f t="shared" si="72"/>
        <v>0</v>
      </c>
      <c r="AP123" s="67">
        <f t="shared" si="72"/>
        <v>0</v>
      </c>
      <c r="AR123" s="72">
        <f t="shared" si="48"/>
        <v>0</v>
      </c>
      <c r="AS123" s="68" t="s">
        <v>135</v>
      </c>
    </row>
    <row r="124" spans="1:45" ht="24">
      <c r="A124" s="38" t="s">
        <v>136</v>
      </c>
      <c r="B124" s="66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>
        <f>IF($B124&gt;0,Q$12*(4-$B124),0)</f>
        <v>0</v>
      </c>
      <c r="R124" s="67"/>
      <c r="S124" s="67"/>
      <c r="T124" s="67">
        <f>IF($B124&gt;0,T$12*(4-$B124),0)</f>
        <v>0</v>
      </c>
      <c r="U124" s="67"/>
      <c r="V124" s="67"/>
      <c r="W124" s="67"/>
      <c r="X124" s="67"/>
      <c r="Y124" s="67"/>
      <c r="Z124" s="67">
        <f aca="true" t="shared" si="74" ref="Z124:AA130">IF($B124&gt;0,Z$12*(4-$B124),0)</f>
        <v>0</v>
      </c>
      <c r="AA124" s="67">
        <f t="shared" si="74"/>
        <v>0</v>
      </c>
      <c r="AB124" s="67"/>
      <c r="AC124" s="67"/>
      <c r="AD124" s="67">
        <f>IF($B124&gt;0,AD$12*(4-$B124),0)</f>
        <v>0</v>
      </c>
      <c r="AE124" s="67"/>
      <c r="AF124" s="67">
        <f aca="true" t="shared" si="75" ref="AF124:AI125">IF($B124&gt;0,AF$12*(4-$B124),0)</f>
        <v>0</v>
      </c>
      <c r="AG124" s="67">
        <f t="shared" si="75"/>
        <v>0</v>
      </c>
      <c r="AH124" s="67">
        <f t="shared" si="75"/>
        <v>0</v>
      </c>
      <c r="AI124" s="67"/>
      <c r="AJ124" s="67"/>
      <c r="AK124" s="67"/>
      <c r="AL124" s="67">
        <f t="shared" si="73"/>
        <v>0</v>
      </c>
      <c r="AM124" s="67">
        <f t="shared" si="73"/>
        <v>0</v>
      </c>
      <c r="AN124" s="67"/>
      <c r="AO124" s="67">
        <f t="shared" si="72"/>
        <v>0</v>
      </c>
      <c r="AP124" s="67">
        <f t="shared" si="72"/>
        <v>0</v>
      </c>
      <c r="AR124" s="72">
        <f t="shared" si="48"/>
        <v>0</v>
      </c>
      <c r="AS124" s="68" t="s">
        <v>136</v>
      </c>
    </row>
    <row r="125" spans="1:45" ht="24">
      <c r="A125" s="38" t="s">
        <v>137</v>
      </c>
      <c r="B125" s="6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>
        <f>IF($B125&gt;0,O$12*(4-$B125),0)</f>
        <v>0</v>
      </c>
      <c r="P125" s="67"/>
      <c r="Q125" s="67">
        <f>IF($B125&gt;0,Q$12*(4-$B125),0)</f>
        <v>0</v>
      </c>
      <c r="R125" s="67"/>
      <c r="S125" s="67"/>
      <c r="T125" s="67">
        <f>IF($B125&gt;0,T$12*(4-$B125),0)</f>
        <v>0</v>
      </c>
      <c r="U125" s="67"/>
      <c r="V125" s="67"/>
      <c r="W125" s="67"/>
      <c r="X125" s="67"/>
      <c r="Y125" s="67"/>
      <c r="Z125" s="67">
        <f t="shared" si="74"/>
        <v>0</v>
      </c>
      <c r="AA125" s="67">
        <f t="shared" si="74"/>
        <v>0</v>
      </c>
      <c r="AB125" s="67"/>
      <c r="AC125" s="67"/>
      <c r="AD125" s="67">
        <f>IF($B125&gt;0,AD$12*(4-$B125),0)</f>
        <v>0</v>
      </c>
      <c r="AE125" s="67"/>
      <c r="AF125" s="67">
        <f t="shared" si="75"/>
        <v>0</v>
      </c>
      <c r="AG125" s="67">
        <f t="shared" si="75"/>
        <v>0</v>
      </c>
      <c r="AH125" s="67">
        <f t="shared" si="75"/>
        <v>0</v>
      </c>
      <c r="AI125" s="67">
        <f t="shared" si="75"/>
        <v>0</v>
      </c>
      <c r="AJ125" s="67"/>
      <c r="AK125" s="67">
        <f>IF($B125&gt;0,AK$12*(4-$B125),0)</f>
        <v>0</v>
      </c>
      <c r="AL125" s="67">
        <f t="shared" si="73"/>
        <v>0</v>
      </c>
      <c r="AM125" s="67">
        <f t="shared" si="73"/>
        <v>0</v>
      </c>
      <c r="AN125" s="67"/>
      <c r="AO125" s="67">
        <f t="shared" si="72"/>
        <v>0</v>
      </c>
      <c r="AP125" s="67">
        <f t="shared" si="72"/>
        <v>0</v>
      </c>
      <c r="AR125" s="72">
        <f t="shared" si="48"/>
        <v>0</v>
      </c>
      <c r="AS125" s="68" t="s">
        <v>137</v>
      </c>
    </row>
    <row r="126" spans="1:45" ht="24">
      <c r="A126" s="38" t="s">
        <v>138</v>
      </c>
      <c r="B126" s="66"/>
      <c r="D126" s="67">
        <f aca="true" t="shared" si="76" ref="D126:S136">IF($B126&gt;0,D$12*(4-$B126),0)</f>
        <v>0</v>
      </c>
      <c r="E126" s="67">
        <f t="shared" si="76"/>
        <v>0</v>
      </c>
      <c r="F126" s="67">
        <f t="shared" si="76"/>
        <v>0</v>
      </c>
      <c r="G126" s="67">
        <f t="shared" si="76"/>
        <v>0</v>
      </c>
      <c r="H126" s="67">
        <f t="shared" si="76"/>
        <v>0</v>
      </c>
      <c r="I126" s="67"/>
      <c r="J126" s="67"/>
      <c r="K126" s="67">
        <f aca="true" t="shared" si="77" ref="K126:Q130">IF($B126&gt;0,K$12*(4-$B126),0)</f>
        <v>0</v>
      </c>
      <c r="L126" s="67">
        <f t="shared" si="77"/>
        <v>0</v>
      </c>
      <c r="M126" s="67">
        <f t="shared" si="77"/>
        <v>0</v>
      </c>
      <c r="N126" s="67">
        <f t="shared" si="77"/>
        <v>0</v>
      </c>
      <c r="O126" s="67">
        <f t="shared" si="77"/>
        <v>0</v>
      </c>
      <c r="P126" s="67">
        <f t="shared" si="77"/>
        <v>0</v>
      </c>
      <c r="Q126" s="67">
        <f t="shared" si="77"/>
        <v>0</v>
      </c>
      <c r="R126" s="67"/>
      <c r="S126" s="67">
        <f aca="true" t="shared" si="78" ref="S126:V135">IF($B126&gt;0,S$12*(4-$B126),0)</f>
        <v>0</v>
      </c>
      <c r="T126" s="67">
        <f t="shared" si="78"/>
        <v>0</v>
      </c>
      <c r="U126" s="67">
        <f t="shared" si="78"/>
        <v>0</v>
      </c>
      <c r="V126" s="67">
        <f t="shared" si="78"/>
        <v>0</v>
      </c>
      <c r="W126" s="67"/>
      <c r="X126" s="67"/>
      <c r="Y126" s="67"/>
      <c r="Z126" s="67">
        <f t="shared" si="74"/>
        <v>0</v>
      </c>
      <c r="AA126" s="67">
        <f t="shared" si="74"/>
        <v>0</v>
      </c>
      <c r="AB126" s="67">
        <f>IF($B126&gt;0,AB$12*(4-$B126),0)</f>
        <v>0</v>
      </c>
      <c r="AC126" s="67">
        <f>IF($B126&gt;0,AC$12*(4-$B126),0)</f>
        <v>0</v>
      </c>
      <c r="AD126" s="67">
        <f>IF($B126&gt;0,AD$12*(4-$B126),0)</f>
        <v>0</v>
      </c>
      <c r="AE126" s="67">
        <f aca="true" t="shared" si="79" ref="AE126:AJ126">IF($B126&gt;0,AE$12*(4-$B126),0)</f>
        <v>0</v>
      </c>
      <c r="AF126" s="67">
        <f t="shared" si="79"/>
        <v>0</v>
      </c>
      <c r="AG126" s="67">
        <f t="shared" si="79"/>
        <v>0</v>
      </c>
      <c r="AH126" s="67">
        <f t="shared" si="79"/>
        <v>0</v>
      </c>
      <c r="AI126" s="67">
        <f t="shared" si="79"/>
        <v>0</v>
      </c>
      <c r="AJ126" s="67">
        <f t="shared" si="79"/>
        <v>0</v>
      </c>
      <c r="AK126" s="67">
        <f>IF($B126&gt;0,AK$12*(4-$B126),0)</f>
        <v>0</v>
      </c>
      <c r="AL126" s="67">
        <f t="shared" si="73"/>
        <v>0</v>
      </c>
      <c r="AM126" s="67">
        <f t="shared" si="73"/>
        <v>0</v>
      </c>
      <c r="AN126" s="67">
        <f>IF($B126&gt;0,AN$12*(4-$B126),0)</f>
        <v>0</v>
      </c>
      <c r="AO126" s="67">
        <f t="shared" si="72"/>
        <v>0</v>
      </c>
      <c r="AP126" s="67">
        <f t="shared" si="72"/>
        <v>0</v>
      </c>
      <c r="AR126" s="72">
        <f t="shared" si="48"/>
        <v>0</v>
      </c>
      <c r="AS126" s="68" t="s">
        <v>138</v>
      </c>
    </row>
    <row r="127" spans="1:45" ht="24">
      <c r="A127" s="38" t="s">
        <v>139</v>
      </c>
      <c r="B127" s="66"/>
      <c r="D127" s="67">
        <f t="shared" si="76"/>
        <v>0</v>
      </c>
      <c r="E127" s="67">
        <f t="shared" si="76"/>
        <v>0</v>
      </c>
      <c r="F127" s="67">
        <f t="shared" si="76"/>
        <v>0</v>
      </c>
      <c r="G127" s="67">
        <f t="shared" si="76"/>
        <v>0</v>
      </c>
      <c r="H127" s="67">
        <f t="shared" si="76"/>
        <v>0</v>
      </c>
      <c r="I127" s="67"/>
      <c r="J127" s="67"/>
      <c r="K127" s="67">
        <f t="shared" si="77"/>
        <v>0</v>
      </c>
      <c r="L127" s="67">
        <f t="shared" si="77"/>
        <v>0</v>
      </c>
      <c r="M127" s="67">
        <f t="shared" si="77"/>
        <v>0</v>
      </c>
      <c r="N127" s="67">
        <f t="shared" si="77"/>
        <v>0</v>
      </c>
      <c r="O127" s="67">
        <f t="shared" si="77"/>
        <v>0</v>
      </c>
      <c r="P127" s="67">
        <f t="shared" si="77"/>
        <v>0</v>
      </c>
      <c r="Q127" s="67">
        <f t="shared" si="77"/>
        <v>0</v>
      </c>
      <c r="R127" s="67"/>
      <c r="S127" s="67">
        <f t="shared" si="78"/>
        <v>0</v>
      </c>
      <c r="T127" s="67">
        <f t="shared" si="78"/>
        <v>0</v>
      </c>
      <c r="U127" s="67">
        <f t="shared" si="78"/>
        <v>0</v>
      </c>
      <c r="V127" s="67">
        <f t="shared" si="78"/>
        <v>0</v>
      </c>
      <c r="W127" s="67"/>
      <c r="X127" s="67"/>
      <c r="Y127" s="67"/>
      <c r="Z127" s="67">
        <f t="shared" si="74"/>
        <v>0</v>
      </c>
      <c r="AA127" s="67">
        <f t="shared" si="74"/>
        <v>0</v>
      </c>
      <c r="AB127" s="67">
        <f aca="true" t="shared" si="80" ref="AB127:AN135">IF($B127&gt;0,AB$12*(4-$B127),0)</f>
        <v>0</v>
      </c>
      <c r="AC127" s="67">
        <f t="shared" si="80"/>
        <v>0</v>
      </c>
      <c r="AD127" s="67">
        <f t="shared" si="80"/>
        <v>0</v>
      </c>
      <c r="AE127" s="67">
        <f t="shared" si="80"/>
        <v>0</v>
      </c>
      <c r="AF127" s="67">
        <f t="shared" si="80"/>
        <v>0</v>
      </c>
      <c r="AG127" s="67">
        <f t="shared" si="80"/>
        <v>0</v>
      </c>
      <c r="AH127" s="67">
        <f t="shared" si="80"/>
        <v>0</v>
      </c>
      <c r="AI127" s="67">
        <f t="shared" si="80"/>
        <v>0</v>
      </c>
      <c r="AJ127" s="67">
        <f t="shared" si="80"/>
        <v>0</v>
      </c>
      <c r="AK127" s="67">
        <f t="shared" si="80"/>
        <v>0</v>
      </c>
      <c r="AL127" s="67">
        <f t="shared" si="80"/>
        <v>0</v>
      </c>
      <c r="AM127" s="67">
        <f t="shared" si="80"/>
        <v>0</v>
      </c>
      <c r="AN127" s="67">
        <f t="shared" si="80"/>
        <v>0</v>
      </c>
      <c r="AO127" s="67">
        <f t="shared" si="72"/>
        <v>0</v>
      </c>
      <c r="AP127" s="67">
        <f t="shared" si="72"/>
        <v>0</v>
      </c>
      <c r="AR127" s="72">
        <f t="shared" si="48"/>
        <v>0</v>
      </c>
      <c r="AS127" s="68" t="s">
        <v>139</v>
      </c>
    </row>
    <row r="128" spans="1:45" ht="24">
      <c r="A128" s="38" t="s">
        <v>140</v>
      </c>
      <c r="B128" s="66"/>
      <c r="D128" s="67">
        <f t="shared" si="76"/>
        <v>0</v>
      </c>
      <c r="E128" s="67">
        <f t="shared" si="76"/>
        <v>0</v>
      </c>
      <c r="F128" s="67">
        <f t="shared" si="76"/>
        <v>0</v>
      </c>
      <c r="G128" s="67">
        <f t="shared" si="76"/>
        <v>0</v>
      </c>
      <c r="H128" s="67">
        <f t="shared" si="76"/>
        <v>0</v>
      </c>
      <c r="I128" s="67"/>
      <c r="J128" s="67"/>
      <c r="K128" s="67">
        <f t="shared" si="77"/>
        <v>0</v>
      </c>
      <c r="L128" s="67">
        <f t="shared" si="77"/>
        <v>0</v>
      </c>
      <c r="M128" s="67">
        <f t="shared" si="77"/>
        <v>0</v>
      </c>
      <c r="N128" s="67">
        <f t="shared" si="77"/>
        <v>0</v>
      </c>
      <c r="O128" s="67">
        <f t="shared" si="77"/>
        <v>0</v>
      </c>
      <c r="P128" s="67">
        <f t="shared" si="77"/>
        <v>0</v>
      </c>
      <c r="Q128" s="67">
        <f t="shared" si="77"/>
        <v>0</v>
      </c>
      <c r="R128" s="67"/>
      <c r="S128" s="67">
        <f t="shared" si="78"/>
        <v>0</v>
      </c>
      <c r="T128" s="67">
        <f t="shared" si="78"/>
        <v>0</v>
      </c>
      <c r="U128" s="67">
        <f t="shared" si="78"/>
        <v>0</v>
      </c>
      <c r="V128" s="67">
        <f t="shared" si="78"/>
        <v>0</v>
      </c>
      <c r="W128" s="67"/>
      <c r="X128" s="67"/>
      <c r="Y128" s="67"/>
      <c r="Z128" s="67">
        <f t="shared" si="74"/>
        <v>0</v>
      </c>
      <c r="AA128" s="67">
        <f t="shared" si="74"/>
        <v>0</v>
      </c>
      <c r="AB128" s="67">
        <f t="shared" si="80"/>
        <v>0</v>
      </c>
      <c r="AC128" s="67">
        <f t="shared" si="80"/>
        <v>0</v>
      </c>
      <c r="AD128" s="67">
        <f t="shared" si="80"/>
        <v>0</v>
      </c>
      <c r="AE128" s="67">
        <f t="shared" si="80"/>
        <v>0</v>
      </c>
      <c r="AF128" s="67">
        <f t="shared" si="80"/>
        <v>0</v>
      </c>
      <c r="AG128" s="67">
        <f t="shared" si="80"/>
        <v>0</v>
      </c>
      <c r="AH128" s="67">
        <f t="shared" si="80"/>
        <v>0</v>
      </c>
      <c r="AI128" s="67">
        <f t="shared" si="80"/>
        <v>0</v>
      </c>
      <c r="AJ128" s="67">
        <f t="shared" si="80"/>
        <v>0</v>
      </c>
      <c r="AK128" s="67">
        <f t="shared" si="80"/>
        <v>0</v>
      </c>
      <c r="AL128" s="67">
        <f t="shared" si="80"/>
        <v>0</v>
      </c>
      <c r="AM128" s="67">
        <f t="shared" si="80"/>
        <v>0</v>
      </c>
      <c r="AN128" s="67">
        <f t="shared" si="80"/>
        <v>0</v>
      </c>
      <c r="AO128" s="67">
        <f t="shared" si="72"/>
        <v>0</v>
      </c>
      <c r="AP128" s="67">
        <f t="shared" si="72"/>
        <v>0</v>
      </c>
      <c r="AR128" s="72">
        <f t="shared" si="48"/>
        <v>0</v>
      </c>
      <c r="AS128" s="68" t="s">
        <v>140</v>
      </c>
    </row>
    <row r="129" spans="1:45" ht="36">
      <c r="A129" s="38" t="s">
        <v>141</v>
      </c>
      <c r="B129" s="66"/>
      <c r="D129" s="67">
        <f t="shared" si="76"/>
        <v>0</v>
      </c>
      <c r="E129" s="67">
        <f t="shared" si="76"/>
        <v>0</v>
      </c>
      <c r="F129" s="67">
        <f t="shared" si="76"/>
        <v>0</v>
      </c>
      <c r="G129" s="67">
        <f t="shared" si="76"/>
        <v>0</v>
      </c>
      <c r="H129" s="67">
        <f t="shared" si="76"/>
        <v>0</v>
      </c>
      <c r="I129" s="67"/>
      <c r="J129" s="67"/>
      <c r="K129" s="67">
        <f t="shared" si="77"/>
        <v>0</v>
      </c>
      <c r="L129" s="67">
        <f t="shared" si="77"/>
        <v>0</v>
      </c>
      <c r="M129" s="67">
        <f t="shared" si="77"/>
        <v>0</v>
      </c>
      <c r="N129" s="67">
        <f t="shared" si="77"/>
        <v>0</v>
      </c>
      <c r="O129" s="67">
        <f t="shared" si="77"/>
        <v>0</v>
      </c>
      <c r="P129" s="67">
        <f t="shared" si="77"/>
        <v>0</v>
      </c>
      <c r="Q129" s="67">
        <f t="shared" si="77"/>
        <v>0</v>
      </c>
      <c r="R129" s="67"/>
      <c r="S129" s="67">
        <f t="shared" si="78"/>
        <v>0</v>
      </c>
      <c r="T129" s="67">
        <f t="shared" si="78"/>
        <v>0</v>
      </c>
      <c r="U129" s="67">
        <f t="shared" si="78"/>
        <v>0</v>
      </c>
      <c r="V129" s="67">
        <f t="shared" si="78"/>
        <v>0</v>
      </c>
      <c r="W129" s="67"/>
      <c r="X129" s="67"/>
      <c r="Y129" s="67"/>
      <c r="Z129" s="67">
        <f t="shared" si="74"/>
        <v>0</v>
      </c>
      <c r="AA129" s="67">
        <f t="shared" si="74"/>
        <v>0</v>
      </c>
      <c r="AB129" s="67">
        <f t="shared" si="80"/>
        <v>0</v>
      </c>
      <c r="AC129" s="67">
        <f t="shared" si="80"/>
        <v>0</v>
      </c>
      <c r="AD129" s="67">
        <f t="shared" si="80"/>
        <v>0</v>
      </c>
      <c r="AE129" s="67">
        <f t="shared" si="80"/>
        <v>0</v>
      </c>
      <c r="AF129" s="67">
        <f t="shared" si="80"/>
        <v>0</v>
      </c>
      <c r="AG129" s="67">
        <f t="shared" si="80"/>
        <v>0</v>
      </c>
      <c r="AH129" s="67">
        <f t="shared" si="80"/>
        <v>0</v>
      </c>
      <c r="AI129" s="67">
        <f t="shared" si="80"/>
        <v>0</v>
      </c>
      <c r="AJ129" s="67">
        <f t="shared" si="80"/>
        <v>0</v>
      </c>
      <c r="AK129" s="67">
        <f t="shared" si="80"/>
        <v>0</v>
      </c>
      <c r="AL129" s="67">
        <f t="shared" si="80"/>
        <v>0</v>
      </c>
      <c r="AM129" s="67">
        <f t="shared" si="80"/>
        <v>0</v>
      </c>
      <c r="AN129" s="67">
        <f t="shared" si="80"/>
        <v>0</v>
      </c>
      <c r="AO129" s="67">
        <f t="shared" si="72"/>
        <v>0</v>
      </c>
      <c r="AP129" s="67">
        <f t="shared" si="72"/>
        <v>0</v>
      </c>
      <c r="AR129" s="72">
        <f t="shared" si="48"/>
        <v>0</v>
      </c>
      <c r="AS129" s="68" t="s">
        <v>141</v>
      </c>
    </row>
    <row r="130" spans="1:45" ht="24">
      <c r="A130" s="38" t="s">
        <v>142</v>
      </c>
      <c r="B130" s="66"/>
      <c r="D130" s="67">
        <f t="shared" si="76"/>
        <v>0</v>
      </c>
      <c r="E130" s="67">
        <f t="shared" si="76"/>
        <v>0</v>
      </c>
      <c r="F130" s="67">
        <f t="shared" si="76"/>
        <v>0</v>
      </c>
      <c r="G130" s="67">
        <f t="shared" si="76"/>
        <v>0</v>
      </c>
      <c r="H130" s="67">
        <f t="shared" si="76"/>
        <v>0</v>
      </c>
      <c r="I130" s="67"/>
      <c r="J130" s="67"/>
      <c r="K130" s="67">
        <f t="shared" si="77"/>
        <v>0</v>
      </c>
      <c r="L130" s="67">
        <f t="shared" si="77"/>
        <v>0</v>
      </c>
      <c r="M130" s="67">
        <f t="shared" si="77"/>
        <v>0</v>
      </c>
      <c r="N130" s="67">
        <f t="shared" si="77"/>
        <v>0</v>
      </c>
      <c r="O130" s="67">
        <f t="shared" si="77"/>
        <v>0</v>
      </c>
      <c r="P130" s="67">
        <f t="shared" si="77"/>
        <v>0</v>
      </c>
      <c r="Q130" s="67">
        <f t="shared" si="77"/>
        <v>0</v>
      </c>
      <c r="R130" s="67"/>
      <c r="S130" s="67">
        <f t="shared" si="78"/>
        <v>0</v>
      </c>
      <c r="T130" s="67">
        <f t="shared" si="78"/>
        <v>0</v>
      </c>
      <c r="U130" s="67">
        <f t="shared" si="78"/>
        <v>0</v>
      </c>
      <c r="V130" s="67">
        <f t="shared" si="78"/>
        <v>0</v>
      </c>
      <c r="W130" s="67"/>
      <c r="X130" s="67"/>
      <c r="Y130" s="67"/>
      <c r="Z130" s="67">
        <f t="shared" si="74"/>
        <v>0</v>
      </c>
      <c r="AA130" s="67">
        <f t="shared" si="74"/>
        <v>0</v>
      </c>
      <c r="AB130" s="67">
        <f t="shared" si="80"/>
        <v>0</v>
      </c>
      <c r="AC130" s="67">
        <f t="shared" si="80"/>
        <v>0</v>
      </c>
      <c r="AD130" s="67">
        <f t="shared" si="80"/>
        <v>0</v>
      </c>
      <c r="AE130" s="67">
        <f t="shared" si="80"/>
        <v>0</v>
      </c>
      <c r="AF130" s="67">
        <f t="shared" si="80"/>
        <v>0</v>
      </c>
      <c r="AG130" s="67">
        <f t="shared" si="80"/>
        <v>0</v>
      </c>
      <c r="AH130" s="67">
        <f t="shared" si="80"/>
        <v>0</v>
      </c>
      <c r="AI130" s="67">
        <f t="shared" si="80"/>
        <v>0</v>
      </c>
      <c r="AJ130" s="67">
        <f t="shared" si="80"/>
        <v>0</v>
      </c>
      <c r="AK130" s="67">
        <f t="shared" si="80"/>
        <v>0</v>
      </c>
      <c r="AL130" s="67">
        <f t="shared" si="80"/>
        <v>0</v>
      </c>
      <c r="AM130" s="67">
        <f t="shared" si="80"/>
        <v>0</v>
      </c>
      <c r="AN130" s="67">
        <f t="shared" si="80"/>
        <v>0</v>
      </c>
      <c r="AO130" s="67">
        <f t="shared" si="72"/>
        <v>0</v>
      </c>
      <c r="AP130" s="67">
        <f t="shared" si="72"/>
        <v>0</v>
      </c>
      <c r="AR130" s="72">
        <f t="shared" si="48"/>
        <v>0</v>
      </c>
      <c r="AS130" s="68" t="s">
        <v>142</v>
      </c>
    </row>
    <row r="131" spans="1:45" ht="48">
      <c r="A131" s="38" t="s">
        <v>143</v>
      </c>
      <c r="B131" s="66"/>
      <c r="D131" s="67">
        <f t="shared" si="76"/>
        <v>0</v>
      </c>
      <c r="E131" s="67">
        <f t="shared" si="76"/>
        <v>0</v>
      </c>
      <c r="F131" s="67">
        <f t="shared" si="76"/>
        <v>0</v>
      </c>
      <c r="G131" s="67">
        <f t="shared" si="76"/>
        <v>0</v>
      </c>
      <c r="H131" s="67">
        <f t="shared" si="76"/>
        <v>0</v>
      </c>
      <c r="I131" s="67">
        <f t="shared" si="76"/>
        <v>0</v>
      </c>
      <c r="J131" s="67">
        <f t="shared" si="76"/>
        <v>0</v>
      </c>
      <c r="K131" s="67">
        <f t="shared" si="76"/>
        <v>0</v>
      </c>
      <c r="L131" s="67">
        <f t="shared" si="76"/>
        <v>0</v>
      </c>
      <c r="M131" s="67">
        <f t="shared" si="76"/>
        <v>0</v>
      </c>
      <c r="N131" s="67">
        <f t="shared" si="76"/>
        <v>0</v>
      </c>
      <c r="O131" s="67">
        <f t="shared" si="76"/>
        <v>0</v>
      </c>
      <c r="P131" s="67">
        <f t="shared" si="76"/>
        <v>0</v>
      </c>
      <c r="Q131" s="67">
        <f t="shared" si="76"/>
        <v>0</v>
      </c>
      <c r="R131" s="67">
        <f t="shared" si="76"/>
        <v>0</v>
      </c>
      <c r="S131" s="67">
        <f t="shared" si="76"/>
        <v>0</v>
      </c>
      <c r="T131" s="67"/>
      <c r="U131" s="67"/>
      <c r="V131" s="67">
        <f t="shared" si="78"/>
        <v>0</v>
      </c>
      <c r="W131" s="67"/>
      <c r="X131" s="67"/>
      <c r="Y131" s="67"/>
      <c r="Z131" s="67"/>
      <c r="AA131" s="67"/>
      <c r="AB131" s="67">
        <f t="shared" si="80"/>
        <v>0</v>
      </c>
      <c r="AC131" s="67">
        <f t="shared" si="80"/>
        <v>0</v>
      </c>
      <c r="AD131" s="67"/>
      <c r="AE131" s="67">
        <f t="shared" si="80"/>
        <v>0</v>
      </c>
      <c r="AF131" s="67"/>
      <c r="AG131" s="67"/>
      <c r="AH131" s="67"/>
      <c r="AI131" s="67">
        <f t="shared" si="80"/>
        <v>0</v>
      </c>
      <c r="AJ131" s="67"/>
      <c r="AK131" s="67"/>
      <c r="AL131" s="67"/>
      <c r="AM131" s="67"/>
      <c r="AN131" s="67">
        <f t="shared" si="80"/>
        <v>0</v>
      </c>
      <c r="AO131" s="67"/>
      <c r="AP131" s="67"/>
      <c r="AR131" s="72">
        <f t="shared" si="48"/>
        <v>0</v>
      </c>
      <c r="AS131" s="68" t="s">
        <v>143</v>
      </c>
    </row>
    <row r="132" spans="1:45" ht="36">
      <c r="A132" s="38" t="s">
        <v>144</v>
      </c>
      <c r="B132" s="66"/>
      <c r="D132" s="67">
        <f t="shared" si="76"/>
        <v>0</v>
      </c>
      <c r="E132" s="67">
        <f t="shared" si="76"/>
        <v>0</v>
      </c>
      <c r="F132" s="67">
        <f t="shared" si="76"/>
        <v>0</v>
      </c>
      <c r="G132" s="67">
        <f t="shared" si="76"/>
        <v>0</v>
      </c>
      <c r="H132" s="67">
        <f t="shared" si="76"/>
        <v>0</v>
      </c>
      <c r="I132" s="67">
        <f t="shared" si="76"/>
        <v>0</v>
      </c>
      <c r="J132" s="67">
        <f t="shared" si="76"/>
        <v>0</v>
      </c>
      <c r="K132" s="67">
        <f t="shared" si="76"/>
        <v>0</v>
      </c>
      <c r="L132" s="67">
        <f t="shared" si="76"/>
        <v>0</v>
      </c>
      <c r="M132" s="67">
        <f t="shared" si="76"/>
        <v>0</v>
      </c>
      <c r="N132" s="67">
        <f t="shared" si="76"/>
        <v>0</v>
      </c>
      <c r="O132" s="67">
        <f t="shared" si="76"/>
        <v>0</v>
      </c>
      <c r="P132" s="67">
        <f t="shared" si="76"/>
        <v>0</v>
      </c>
      <c r="Q132" s="67">
        <f t="shared" si="76"/>
        <v>0</v>
      </c>
      <c r="R132" s="67">
        <f t="shared" si="76"/>
        <v>0</v>
      </c>
      <c r="S132" s="67">
        <f t="shared" si="76"/>
        <v>0</v>
      </c>
      <c r="T132" s="67"/>
      <c r="U132" s="67"/>
      <c r="V132" s="67">
        <f t="shared" si="78"/>
        <v>0</v>
      </c>
      <c r="W132" s="67"/>
      <c r="X132" s="67"/>
      <c r="Y132" s="67"/>
      <c r="Z132" s="67"/>
      <c r="AA132" s="67"/>
      <c r="AB132" s="67">
        <f t="shared" si="80"/>
        <v>0</v>
      </c>
      <c r="AC132" s="67">
        <f t="shared" si="80"/>
        <v>0</v>
      </c>
      <c r="AD132" s="67"/>
      <c r="AE132" s="67">
        <f t="shared" si="80"/>
        <v>0</v>
      </c>
      <c r="AF132" s="67"/>
      <c r="AG132" s="67"/>
      <c r="AH132" s="67"/>
      <c r="AI132" s="67">
        <f t="shared" si="80"/>
        <v>0</v>
      </c>
      <c r="AJ132" s="67"/>
      <c r="AK132" s="67"/>
      <c r="AL132" s="67"/>
      <c r="AM132" s="67"/>
      <c r="AN132" s="67">
        <f t="shared" si="80"/>
        <v>0</v>
      </c>
      <c r="AO132" s="67"/>
      <c r="AP132" s="67"/>
      <c r="AR132" s="72">
        <f t="shared" si="48"/>
        <v>0</v>
      </c>
      <c r="AS132" s="68" t="s">
        <v>144</v>
      </c>
    </row>
    <row r="133" spans="1:45" ht="48">
      <c r="A133" s="38" t="s">
        <v>145</v>
      </c>
      <c r="B133" s="66"/>
      <c r="D133" s="67">
        <f t="shared" si="76"/>
        <v>0</v>
      </c>
      <c r="E133" s="67">
        <f t="shared" si="76"/>
        <v>0</v>
      </c>
      <c r="F133" s="67">
        <f t="shared" si="76"/>
        <v>0</v>
      </c>
      <c r="G133" s="67">
        <f t="shared" si="76"/>
        <v>0</v>
      </c>
      <c r="H133" s="67">
        <f t="shared" si="76"/>
        <v>0</v>
      </c>
      <c r="I133" s="67">
        <f t="shared" si="76"/>
        <v>0</v>
      </c>
      <c r="J133" s="67">
        <f t="shared" si="76"/>
        <v>0</v>
      </c>
      <c r="K133" s="67">
        <f t="shared" si="76"/>
        <v>0</v>
      </c>
      <c r="L133" s="67">
        <f t="shared" si="76"/>
        <v>0</v>
      </c>
      <c r="M133" s="67">
        <f t="shared" si="76"/>
        <v>0</v>
      </c>
      <c r="N133" s="67">
        <f t="shared" si="76"/>
        <v>0</v>
      </c>
      <c r="O133" s="67">
        <f t="shared" si="76"/>
        <v>0</v>
      </c>
      <c r="P133" s="67">
        <f t="shared" si="76"/>
        <v>0</v>
      </c>
      <c r="Q133" s="67">
        <f t="shared" si="76"/>
        <v>0</v>
      </c>
      <c r="R133" s="67">
        <f t="shared" si="76"/>
        <v>0</v>
      </c>
      <c r="S133" s="67">
        <f t="shared" si="76"/>
        <v>0</v>
      </c>
      <c r="T133" s="67"/>
      <c r="U133" s="67"/>
      <c r="V133" s="67">
        <f t="shared" si="78"/>
        <v>0</v>
      </c>
      <c r="W133" s="67"/>
      <c r="X133" s="67"/>
      <c r="Y133" s="67"/>
      <c r="Z133" s="67"/>
      <c r="AA133" s="67"/>
      <c r="AB133" s="67">
        <f t="shared" si="80"/>
        <v>0</v>
      </c>
      <c r="AC133" s="67">
        <f t="shared" si="80"/>
        <v>0</v>
      </c>
      <c r="AD133" s="67"/>
      <c r="AE133" s="67">
        <f t="shared" si="80"/>
        <v>0</v>
      </c>
      <c r="AF133" s="67"/>
      <c r="AG133" s="67"/>
      <c r="AH133" s="67"/>
      <c r="AI133" s="67">
        <f t="shared" si="80"/>
        <v>0</v>
      </c>
      <c r="AJ133" s="67"/>
      <c r="AK133" s="67"/>
      <c r="AL133" s="67"/>
      <c r="AM133" s="67"/>
      <c r="AN133" s="67">
        <f t="shared" si="80"/>
        <v>0</v>
      </c>
      <c r="AO133" s="67"/>
      <c r="AP133" s="67"/>
      <c r="AR133" s="72">
        <f t="shared" si="48"/>
        <v>0</v>
      </c>
      <c r="AS133" s="68" t="s">
        <v>145</v>
      </c>
    </row>
    <row r="134" spans="1:45" ht="36">
      <c r="A134" s="38" t="s">
        <v>146</v>
      </c>
      <c r="B134" s="66"/>
      <c r="D134" s="67">
        <f t="shared" si="76"/>
        <v>0</v>
      </c>
      <c r="E134" s="67">
        <f t="shared" si="76"/>
        <v>0</v>
      </c>
      <c r="F134" s="67">
        <f t="shared" si="76"/>
        <v>0</v>
      </c>
      <c r="G134" s="67">
        <f t="shared" si="76"/>
        <v>0</v>
      </c>
      <c r="H134" s="67">
        <f t="shared" si="76"/>
        <v>0</v>
      </c>
      <c r="I134" s="67">
        <f t="shared" si="76"/>
        <v>0</v>
      </c>
      <c r="J134" s="67">
        <f t="shared" si="76"/>
        <v>0</v>
      </c>
      <c r="K134" s="67">
        <f t="shared" si="76"/>
        <v>0</v>
      </c>
      <c r="L134" s="67">
        <f t="shared" si="76"/>
        <v>0</v>
      </c>
      <c r="M134" s="67">
        <f t="shared" si="76"/>
        <v>0</v>
      </c>
      <c r="N134" s="67">
        <f t="shared" si="76"/>
        <v>0</v>
      </c>
      <c r="O134" s="67">
        <f t="shared" si="76"/>
        <v>0</v>
      </c>
      <c r="P134" s="67">
        <f t="shared" si="76"/>
        <v>0</v>
      </c>
      <c r="Q134" s="67">
        <f t="shared" si="76"/>
        <v>0</v>
      </c>
      <c r="R134" s="67">
        <f t="shared" si="76"/>
        <v>0</v>
      </c>
      <c r="S134" s="67">
        <f t="shared" si="76"/>
        <v>0</v>
      </c>
      <c r="T134" s="67"/>
      <c r="U134" s="67"/>
      <c r="V134" s="67">
        <f t="shared" si="78"/>
        <v>0</v>
      </c>
      <c r="W134" s="67"/>
      <c r="X134" s="67"/>
      <c r="Y134" s="67"/>
      <c r="Z134" s="67"/>
      <c r="AA134" s="67"/>
      <c r="AB134" s="67">
        <f t="shared" si="80"/>
        <v>0</v>
      </c>
      <c r="AC134" s="67">
        <f t="shared" si="80"/>
        <v>0</v>
      </c>
      <c r="AD134" s="67"/>
      <c r="AE134" s="67">
        <f t="shared" si="80"/>
        <v>0</v>
      </c>
      <c r="AF134" s="67"/>
      <c r="AG134" s="67"/>
      <c r="AH134" s="67"/>
      <c r="AI134" s="67">
        <f t="shared" si="80"/>
        <v>0</v>
      </c>
      <c r="AJ134" s="67"/>
      <c r="AK134" s="67"/>
      <c r="AL134" s="67"/>
      <c r="AM134" s="67"/>
      <c r="AN134" s="67">
        <f t="shared" si="80"/>
        <v>0</v>
      </c>
      <c r="AO134" s="67"/>
      <c r="AP134" s="67"/>
      <c r="AR134" s="72">
        <f t="shared" si="48"/>
        <v>0</v>
      </c>
      <c r="AS134" s="68" t="s">
        <v>146</v>
      </c>
    </row>
    <row r="135" spans="1:45" ht="48">
      <c r="A135" s="38" t="s">
        <v>147</v>
      </c>
      <c r="B135" s="66"/>
      <c r="D135" s="67">
        <f t="shared" si="76"/>
        <v>0</v>
      </c>
      <c r="E135" s="67">
        <f t="shared" si="76"/>
        <v>0</v>
      </c>
      <c r="F135" s="67">
        <f t="shared" si="76"/>
        <v>0</v>
      </c>
      <c r="G135" s="67">
        <f t="shared" si="76"/>
        <v>0</v>
      </c>
      <c r="H135" s="67">
        <f t="shared" si="76"/>
        <v>0</v>
      </c>
      <c r="I135" s="67">
        <f t="shared" si="76"/>
        <v>0</v>
      </c>
      <c r="J135" s="67">
        <f t="shared" si="76"/>
        <v>0</v>
      </c>
      <c r="K135" s="67">
        <f t="shared" si="76"/>
        <v>0</v>
      </c>
      <c r="L135" s="67">
        <f t="shared" si="76"/>
        <v>0</v>
      </c>
      <c r="M135" s="67">
        <f t="shared" si="76"/>
        <v>0</v>
      </c>
      <c r="N135" s="67">
        <f t="shared" si="76"/>
        <v>0</v>
      </c>
      <c r="O135" s="67">
        <f t="shared" si="76"/>
        <v>0</v>
      </c>
      <c r="P135" s="67">
        <f t="shared" si="76"/>
        <v>0</v>
      </c>
      <c r="Q135" s="67">
        <f t="shared" si="76"/>
        <v>0</v>
      </c>
      <c r="R135" s="67">
        <f t="shared" si="76"/>
        <v>0</v>
      </c>
      <c r="S135" s="67">
        <f t="shared" si="76"/>
        <v>0</v>
      </c>
      <c r="T135" s="67"/>
      <c r="U135" s="67"/>
      <c r="V135" s="67">
        <f t="shared" si="78"/>
        <v>0</v>
      </c>
      <c r="W135" s="67"/>
      <c r="X135" s="67"/>
      <c r="Y135" s="67"/>
      <c r="Z135" s="67"/>
      <c r="AA135" s="67"/>
      <c r="AB135" s="67">
        <f t="shared" si="80"/>
        <v>0</v>
      </c>
      <c r="AC135" s="67">
        <f t="shared" si="80"/>
        <v>0</v>
      </c>
      <c r="AD135" s="67"/>
      <c r="AE135" s="67">
        <f t="shared" si="80"/>
        <v>0</v>
      </c>
      <c r="AF135" s="67"/>
      <c r="AG135" s="67"/>
      <c r="AH135" s="67"/>
      <c r="AI135" s="67">
        <f t="shared" si="80"/>
        <v>0</v>
      </c>
      <c r="AJ135" s="67"/>
      <c r="AK135" s="67"/>
      <c r="AL135" s="67"/>
      <c r="AM135" s="67"/>
      <c r="AN135" s="67">
        <f t="shared" si="80"/>
        <v>0</v>
      </c>
      <c r="AO135" s="67"/>
      <c r="AP135" s="67"/>
      <c r="AR135" s="72">
        <f t="shared" si="48"/>
        <v>0</v>
      </c>
      <c r="AS135" s="68" t="s">
        <v>147</v>
      </c>
    </row>
    <row r="136" spans="1:45" ht="24">
      <c r="A136" s="38" t="s">
        <v>148</v>
      </c>
      <c r="B136" s="66"/>
      <c r="D136" s="67">
        <f t="shared" si="76"/>
        <v>0</v>
      </c>
      <c r="E136" s="67"/>
      <c r="F136" s="67"/>
      <c r="G136" s="67">
        <f>IF($B136&gt;0,G$12*(4-$B136),0)</f>
        <v>0</v>
      </c>
      <c r="H136" s="67"/>
      <c r="I136" s="67"/>
      <c r="J136" s="67">
        <f>IF($B136&gt;0,J$12*(4-$B136),0)</f>
        <v>0</v>
      </c>
      <c r="K136" s="67">
        <f>IF($B136&gt;0,K$12*(4-$B136),0)</f>
        <v>0</v>
      </c>
      <c r="L136" s="67"/>
      <c r="M136" s="67">
        <f>IF($B136&gt;0,M$12*(4-$B136),0)</f>
        <v>0</v>
      </c>
      <c r="N136" s="67"/>
      <c r="O136" s="67"/>
      <c r="P136" s="67"/>
      <c r="Q136" s="67"/>
      <c r="R136" s="67">
        <f t="shared" si="76"/>
        <v>0</v>
      </c>
      <c r="S136" s="67"/>
      <c r="T136" s="67">
        <f>IF($B136&gt;0,T$12*(4-$B136),0)</f>
        <v>0</v>
      </c>
      <c r="U136" s="67"/>
      <c r="V136" s="67"/>
      <c r="W136" s="67"/>
      <c r="X136" s="67"/>
      <c r="Y136" s="67"/>
      <c r="Z136" s="67">
        <f>IF($B136&gt;0,Z$12*(4-$B136),0)</f>
        <v>0</v>
      </c>
      <c r="AA136" s="67">
        <f>IF($B136&gt;0,AA$12*(4-$B136),0)</f>
        <v>0</v>
      </c>
      <c r="AB136" s="67"/>
      <c r="AC136" s="67"/>
      <c r="AD136" s="67"/>
      <c r="AE136" s="67"/>
      <c r="AF136" s="67">
        <f aca="true" t="shared" si="81" ref="AF136:AI137">IF($B136&gt;0,AF$12*(4-$B136),0)</f>
        <v>0</v>
      </c>
      <c r="AG136" s="67">
        <f t="shared" si="81"/>
        <v>0</v>
      </c>
      <c r="AH136" s="67">
        <f t="shared" si="81"/>
        <v>0</v>
      </c>
      <c r="AI136" s="67">
        <f t="shared" si="81"/>
        <v>0</v>
      </c>
      <c r="AJ136" s="67"/>
      <c r="AK136" s="67"/>
      <c r="AL136" s="67"/>
      <c r="AM136" s="67">
        <f>IF($B136&gt;0,AM$12*(4-$B136),0)</f>
        <v>0</v>
      </c>
      <c r="AN136" s="67"/>
      <c r="AO136" s="67">
        <f aca="true" t="shared" si="82" ref="AO136:AP143">IF($B136&gt;0,AO$12*(4-$B136),0)</f>
        <v>0</v>
      </c>
      <c r="AP136" s="67">
        <f t="shared" si="82"/>
        <v>0</v>
      </c>
      <c r="AR136" s="72">
        <f t="shared" si="48"/>
        <v>0</v>
      </c>
      <c r="AS136" s="68" t="s">
        <v>148</v>
      </c>
    </row>
    <row r="137" spans="1:45" ht="24">
      <c r="A137" s="38" t="s">
        <v>149</v>
      </c>
      <c r="B137" s="66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>
        <f t="shared" si="81"/>
        <v>0</v>
      </c>
      <c r="AG137" s="67">
        <f t="shared" si="81"/>
        <v>0</v>
      </c>
      <c r="AH137" s="67"/>
      <c r="AI137" s="67"/>
      <c r="AJ137" s="67"/>
      <c r="AK137" s="67"/>
      <c r="AL137" s="67"/>
      <c r="AM137" s="67"/>
      <c r="AN137" s="67"/>
      <c r="AO137" s="67">
        <f t="shared" si="82"/>
        <v>0</v>
      </c>
      <c r="AP137" s="67"/>
      <c r="AR137" s="72">
        <f t="shared" si="48"/>
        <v>0</v>
      </c>
      <c r="AS137" s="68" t="s">
        <v>149</v>
      </c>
    </row>
    <row r="138" spans="1:45" ht="24">
      <c r="A138" s="38" t="s">
        <v>150</v>
      </c>
      <c r="B138" s="66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>
        <f>IF($B138&gt;0,AA$12*(4-$B138),0)</f>
        <v>0</v>
      </c>
      <c r="AB138" s="67"/>
      <c r="AC138" s="67"/>
      <c r="AD138" s="67"/>
      <c r="AE138" s="67"/>
      <c r="AF138" s="67"/>
      <c r="AG138" s="67"/>
      <c r="AH138" s="67">
        <f>IF($B138&gt;0,AH$12*(4-$B138),0)</f>
        <v>0</v>
      </c>
      <c r="AI138" s="67">
        <f>IF($B138&gt;0,AI$12*(4-$B138),0)</f>
        <v>0</v>
      </c>
      <c r="AJ138" s="67">
        <f>IF($B138&gt;0,AJ$12*(4-$B138),0)</f>
        <v>0</v>
      </c>
      <c r="AK138" s="67">
        <f>IF($B138&gt;0,AK$12*(4-$B138),0)</f>
        <v>0</v>
      </c>
      <c r="AL138" s="67"/>
      <c r="AM138" s="67">
        <f>IF($B138&gt;0,AM$12*(4-$B138),0)</f>
        <v>0</v>
      </c>
      <c r="AN138" s="67"/>
      <c r="AO138" s="67">
        <f t="shared" si="82"/>
        <v>0</v>
      </c>
      <c r="AP138" s="67"/>
      <c r="AR138" s="72">
        <f t="shared" si="48"/>
        <v>0</v>
      </c>
      <c r="AS138" s="68" t="s">
        <v>150</v>
      </c>
    </row>
    <row r="139" spans="1:45" ht="36">
      <c r="A139" s="38" t="s">
        <v>151</v>
      </c>
      <c r="B139" s="66"/>
      <c r="D139" s="67"/>
      <c r="E139" s="67"/>
      <c r="F139" s="67"/>
      <c r="G139" s="67">
        <f>IF($B139&gt;0,G$12*(4-$B139),0)</f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>
        <f>IF($B139&gt;0,AA$12*(4-$B139),0)</f>
        <v>0</v>
      </c>
      <c r="AB139" s="67"/>
      <c r="AC139" s="67"/>
      <c r="AD139" s="67"/>
      <c r="AE139" s="67"/>
      <c r="AF139" s="67"/>
      <c r="AG139" s="67"/>
      <c r="AH139" s="67">
        <f>IF($B139&gt;0,AH$12*(4-$B139),0)</f>
        <v>0</v>
      </c>
      <c r="AI139" s="67"/>
      <c r="AJ139" s="67"/>
      <c r="AK139" s="67"/>
      <c r="AL139" s="67"/>
      <c r="AM139" s="67">
        <f>IF($B139&gt;0,AM$12*(4-$B139),0)</f>
        <v>0</v>
      </c>
      <c r="AN139" s="67"/>
      <c r="AO139" s="67">
        <f t="shared" si="82"/>
        <v>0</v>
      </c>
      <c r="AP139" s="67"/>
      <c r="AR139" s="72">
        <f t="shared" si="48"/>
        <v>0</v>
      </c>
      <c r="AS139" s="68" t="s">
        <v>151</v>
      </c>
    </row>
    <row r="140" spans="1:45" ht="36">
      <c r="A140" s="38" t="s">
        <v>152</v>
      </c>
      <c r="B140" s="66"/>
      <c r="D140" s="67"/>
      <c r="E140" s="67"/>
      <c r="F140" s="67"/>
      <c r="G140" s="67">
        <f>IF($B140&gt;0,G$12*(4-$B140),0)</f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>
        <f>IF($B140&gt;0,T$12*(4-$B140),0)</f>
        <v>0</v>
      </c>
      <c r="U140" s="67"/>
      <c r="V140" s="67"/>
      <c r="W140" s="67"/>
      <c r="X140" s="67"/>
      <c r="Y140" s="67"/>
      <c r="Z140" s="67">
        <f aca="true" t="shared" si="83" ref="Z140:AA145">IF($B140&gt;0,Z$12*(4-$B140),0)</f>
        <v>0</v>
      </c>
      <c r="AA140" s="67"/>
      <c r="AB140" s="67"/>
      <c r="AC140" s="67"/>
      <c r="AD140" s="67"/>
      <c r="AE140" s="67"/>
      <c r="AF140" s="67">
        <f>IF($B140&gt;0,AF$12*(4-$B140),0)</f>
        <v>0</v>
      </c>
      <c r="AG140" s="67"/>
      <c r="AH140" s="67">
        <f>IF($B140&gt;0,AH$12*(4-$B140),0)</f>
        <v>0</v>
      </c>
      <c r="AI140" s="67">
        <f>IF($B140&gt;0,AI$12*(4-$B140),0)</f>
        <v>0</v>
      </c>
      <c r="AJ140" s="67">
        <f>IF($B140&gt;0,AJ$12*(4-$B140),0)</f>
        <v>0</v>
      </c>
      <c r="AK140" s="67"/>
      <c r="AL140" s="67"/>
      <c r="AM140" s="67"/>
      <c r="AN140" s="67"/>
      <c r="AO140" s="67">
        <f t="shared" si="82"/>
        <v>0</v>
      </c>
      <c r="AP140" s="67">
        <f t="shared" si="82"/>
        <v>0</v>
      </c>
      <c r="AR140" s="72">
        <f t="shared" si="48"/>
        <v>0</v>
      </c>
      <c r="AS140" s="68" t="s">
        <v>152</v>
      </c>
    </row>
    <row r="141" spans="1:45" ht="24">
      <c r="A141" s="38" t="s">
        <v>153</v>
      </c>
      <c r="B141" s="66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>
        <f>IF($B141&gt;0,T$12*(4-$B141),0)</f>
        <v>0</v>
      </c>
      <c r="U141" s="67"/>
      <c r="V141" s="67"/>
      <c r="W141" s="67"/>
      <c r="X141" s="67"/>
      <c r="Y141" s="67"/>
      <c r="Z141" s="67">
        <f t="shared" si="83"/>
        <v>0</v>
      </c>
      <c r="AA141" s="67">
        <f t="shared" si="83"/>
        <v>0</v>
      </c>
      <c r="AB141" s="67"/>
      <c r="AC141" s="67"/>
      <c r="AD141" s="67"/>
      <c r="AE141" s="67"/>
      <c r="AF141" s="67"/>
      <c r="AG141" s="67"/>
      <c r="AH141" s="67"/>
      <c r="AI141" s="67"/>
      <c r="AJ141" s="67">
        <f>IF($B141&gt;0,AJ$12*(4-$B141),0)</f>
        <v>0</v>
      </c>
      <c r="AK141" s="67"/>
      <c r="AL141" s="67"/>
      <c r="AM141" s="67"/>
      <c r="AN141" s="67"/>
      <c r="AO141" s="67"/>
      <c r="AP141" s="67">
        <f t="shared" si="82"/>
        <v>0</v>
      </c>
      <c r="AR141" s="72">
        <f t="shared" si="48"/>
        <v>0</v>
      </c>
      <c r="AS141" s="68" t="s">
        <v>153</v>
      </c>
    </row>
    <row r="142" spans="1:45" ht="36">
      <c r="A142" s="38" t="s">
        <v>154</v>
      </c>
      <c r="B142" s="66"/>
      <c r="D142" s="67">
        <f>IF($B142&gt;0,D$12*(4-$B142),0)</f>
        <v>0</v>
      </c>
      <c r="E142" s="67"/>
      <c r="F142" s="67"/>
      <c r="G142" s="67"/>
      <c r="H142" s="67"/>
      <c r="I142" s="67">
        <f>IF($B142&gt;0,I$12*(4-$B142),0)</f>
        <v>0</v>
      </c>
      <c r="J142" s="67">
        <f>IF($B142&gt;0,J$12*(4-$B142),0)</f>
        <v>0</v>
      </c>
      <c r="K142" s="67"/>
      <c r="L142" s="67"/>
      <c r="M142" s="67"/>
      <c r="N142" s="67"/>
      <c r="O142" s="67"/>
      <c r="P142" s="67"/>
      <c r="Q142" s="67"/>
      <c r="R142" s="67"/>
      <c r="S142" s="67"/>
      <c r="T142" s="67">
        <f>IF($B142&gt;0,T$12*(4-$B142),0)</f>
        <v>0</v>
      </c>
      <c r="U142" s="67"/>
      <c r="V142" s="67"/>
      <c r="W142" s="67"/>
      <c r="X142" s="67"/>
      <c r="Y142" s="67"/>
      <c r="Z142" s="67">
        <f t="shared" si="83"/>
        <v>0</v>
      </c>
      <c r="AA142" s="67">
        <f t="shared" si="83"/>
        <v>0</v>
      </c>
      <c r="AB142" s="67"/>
      <c r="AC142" s="67"/>
      <c r="AD142" s="67"/>
      <c r="AE142" s="67"/>
      <c r="AF142" s="67">
        <f aca="true" t="shared" si="84" ref="AF142:AG144">IF($B142&gt;0,AF$12*(4-$B142),0)</f>
        <v>0</v>
      </c>
      <c r="AG142" s="67">
        <f t="shared" si="84"/>
        <v>0</v>
      </c>
      <c r="AH142" s="67"/>
      <c r="AI142" s="67">
        <f>IF($B142&gt;0,AI$12*(4-$B142),0)</f>
        <v>0</v>
      </c>
      <c r="AJ142" s="67">
        <f>IF($B142&gt;0,AJ$12*(4-$B142),0)</f>
        <v>0</v>
      </c>
      <c r="AK142" s="67"/>
      <c r="AL142" s="67"/>
      <c r="AM142" s="67"/>
      <c r="AN142" s="67"/>
      <c r="AO142" s="67">
        <f>IF($B142&gt;0,AO$12*(4-$B142),0)</f>
        <v>0</v>
      </c>
      <c r="AP142" s="67">
        <f t="shared" si="82"/>
        <v>0</v>
      </c>
      <c r="AR142" s="72">
        <f>MAX(D142:AP142)</f>
        <v>0</v>
      </c>
      <c r="AS142" s="68" t="s">
        <v>154</v>
      </c>
    </row>
    <row r="143" spans="1:45" ht="24">
      <c r="A143" s="38" t="s">
        <v>155</v>
      </c>
      <c r="B143" s="66"/>
      <c r="D143" s="67">
        <f>IF($B143&gt;0,D$12*(4-$B143),0)</f>
        <v>0</v>
      </c>
      <c r="E143" s="67"/>
      <c r="F143" s="67">
        <f>IF($B143&gt;0,F$12*(4-$B143),0)</f>
        <v>0</v>
      </c>
      <c r="G143" s="67"/>
      <c r="H143" s="67"/>
      <c r="I143" s="67">
        <f>IF($B143&gt;0,I$12*(4-$B143),0)</f>
        <v>0</v>
      </c>
      <c r="J143" s="67">
        <f>IF($B143&gt;0,J$12*(4-$B143),0)</f>
        <v>0</v>
      </c>
      <c r="K143" s="67"/>
      <c r="L143" s="67">
        <f>IF($B143&gt;0,L$12*(4-$B143),0)</f>
        <v>0</v>
      </c>
      <c r="M143" s="67">
        <f>IF($B143&gt;0,M$12*(4-$B143),0)</f>
        <v>0</v>
      </c>
      <c r="N143" s="67"/>
      <c r="O143" s="67"/>
      <c r="P143" s="67">
        <f>IF($B143&gt;0,P$12*(4-$B143),0)</f>
        <v>0</v>
      </c>
      <c r="Q143" s="67"/>
      <c r="R143" s="67"/>
      <c r="S143" s="67"/>
      <c r="T143" s="67">
        <f>IF($B143&gt;0,T$12*(4-$B143),0)</f>
        <v>0</v>
      </c>
      <c r="U143" s="67"/>
      <c r="V143" s="67"/>
      <c r="W143" s="67"/>
      <c r="X143" s="67"/>
      <c r="Y143" s="67"/>
      <c r="Z143" s="67">
        <f t="shared" si="83"/>
        <v>0</v>
      </c>
      <c r="AA143" s="67">
        <f t="shared" si="83"/>
        <v>0</v>
      </c>
      <c r="AB143" s="67"/>
      <c r="AC143" s="67"/>
      <c r="AD143" s="67">
        <f>IF($B143&gt;0,AD$12*(4-$B143),0)</f>
        <v>0</v>
      </c>
      <c r="AE143" s="67"/>
      <c r="AF143" s="67">
        <f t="shared" si="84"/>
        <v>0</v>
      </c>
      <c r="AG143" s="67">
        <f t="shared" si="84"/>
        <v>0</v>
      </c>
      <c r="AH143" s="67"/>
      <c r="AI143" s="67">
        <f>IF($B143&gt;0,AI$12*(4-$B143),0)</f>
        <v>0</v>
      </c>
      <c r="AJ143" s="67">
        <f>IF($B143&gt;0,AJ$12*(4-$B143),0)</f>
        <v>0</v>
      </c>
      <c r="AK143" s="67"/>
      <c r="AL143" s="67"/>
      <c r="AM143" s="67">
        <f>IF($B143&gt;0,AM$12*(4-$B143),0)</f>
        <v>0</v>
      </c>
      <c r="AN143" s="67"/>
      <c r="AO143" s="67">
        <f>IF($B143&gt;0,AO$12*(4-$B143),0)</f>
        <v>0</v>
      </c>
      <c r="AP143" s="67">
        <f t="shared" si="82"/>
        <v>0</v>
      </c>
      <c r="AR143" s="72">
        <f>MAX(D143:AP143)</f>
        <v>0</v>
      </c>
      <c r="AS143" s="68" t="s">
        <v>155</v>
      </c>
    </row>
    <row r="144" spans="1:45" ht="24">
      <c r="A144" s="38" t="s">
        <v>156</v>
      </c>
      <c r="B144" s="66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>
        <f>IF($B144&gt;0,Q$12*(4-$B144),0)</f>
        <v>0</v>
      </c>
      <c r="R144" s="67"/>
      <c r="S144" s="67"/>
      <c r="T144" s="67"/>
      <c r="U144" s="67"/>
      <c r="V144" s="67"/>
      <c r="W144" s="67"/>
      <c r="X144" s="67"/>
      <c r="Y144" s="67"/>
      <c r="Z144" s="67">
        <f t="shared" si="83"/>
        <v>0</v>
      </c>
      <c r="AA144" s="67"/>
      <c r="AB144" s="67"/>
      <c r="AC144" s="67"/>
      <c r="AD144" s="67"/>
      <c r="AE144" s="67"/>
      <c r="AF144" s="67">
        <f t="shared" si="84"/>
        <v>0</v>
      </c>
      <c r="AG144" s="67"/>
      <c r="AH144" s="67"/>
      <c r="AI144" s="67"/>
      <c r="AJ144" s="67"/>
      <c r="AK144" s="67"/>
      <c r="AL144" s="67"/>
      <c r="AM144" s="67">
        <f>IF($B144&gt;0,AM$12*(4-$B144),0)</f>
        <v>0</v>
      </c>
      <c r="AN144" s="67"/>
      <c r="AO144" s="67"/>
      <c r="AP144" s="67"/>
      <c r="AR144" s="72">
        <f>MAX(D144:AP144)</f>
        <v>0</v>
      </c>
      <c r="AS144" s="68" t="s">
        <v>156</v>
      </c>
    </row>
    <row r="145" spans="1:45" ht="36.75" thickBot="1">
      <c r="A145" s="40" t="s">
        <v>157</v>
      </c>
      <c r="B145" s="66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>
        <f t="shared" si="83"/>
        <v>0</v>
      </c>
      <c r="AA145" s="67"/>
      <c r="AB145" s="67"/>
      <c r="AC145" s="67"/>
      <c r="AD145" s="67"/>
      <c r="AE145" s="67"/>
      <c r="AF145" s="67"/>
      <c r="AG145" s="67"/>
      <c r="AH145" s="67"/>
      <c r="AI145" s="67"/>
      <c r="AJ145" s="67">
        <f>IF($B145&gt;0,AJ$12*(4-$B145),0)</f>
        <v>0</v>
      </c>
      <c r="AK145" s="67"/>
      <c r="AL145" s="67"/>
      <c r="AM145" s="67">
        <f>IF($B145&gt;0,AM$12*(4-$B145),0)</f>
        <v>0</v>
      </c>
      <c r="AN145" s="67"/>
      <c r="AO145" s="67"/>
      <c r="AP145" s="67"/>
      <c r="AR145" s="72">
        <f>MAX(D145:AP145)</f>
        <v>0</v>
      </c>
      <c r="AS145" s="68" t="s">
        <v>157</v>
      </c>
    </row>
    <row r="146" ht="13.5" thickTop="1"/>
    <row r="153" ht="12.75">
      <c r="AM153" s="17"/>
    </row>
  </sheetData>
  <mergeCells count="7">
    <mergeCell ref="AL8:AP8"/>
    <mergeCell ref="D8:H8"/>
    <mergeCell ref="I8:K8"/>
    <mergeCell ref="AB8:AE8"/>
    <mergeCell ref="AF8:AK8"/>
    <mergeCell ref="T8:AA8"/>
    <mergeCell ref="L8:R8"/>
  </mergeCells>
  <conditionalFormatting sqref="D13:AP145">
    <cfRule type="expression" priority="1" dxfId="0" stopIfTrue="1">
      <formula>AND($B13&gt;0,(D13&gt;0),(D$12&lt;($B13+0.01)))</formula>
    </cfRule>
    <cfRule type="expression" priority="2" dxfId="1" stopIfTrue="1">
      <formula>AND($B13&gt;0,(D13&gt;0),(D$12&gt;$B13))</formula>
    </cfRule>
    <cfRule type="cellIs" priority="3" dxfId="2" operator="equal" stopIfTrue="1">
      <formula>"A"</formula>
    </cfRule>
  </conditionalFormatting>
  <printOptions/>
  <pageMargins left="0.5" right="0.41" top="0.51" bottom="0.71" header="0.34" footer="0.5"/>
  <pageSetup horizontalDpi="600" verticalDpi="600" orientation="landscape" paperSize="9" scale="23" r:id="rId3"/>
  <headerFooter alignWithMargins="0">
    <oddHeader>&amp;L&amp;F&amp;C&amp;A</oddHeader>
    <oddFooter>&amp;RPagina &amp;P di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3" sqref="A3"/>
    </sheetView>
  </sheetViews>
  <sheetFormatPr defaultColWidth="9.140625" defaultRowHeight="12.75"/>
  <cols>
    <col min="1" max="1" width="21.57421875" style="0" customWidth="1"/>
    <col min="2" max="2" width="19.140625" style="0" customWidth="1"/>
    <col min="3" max="3" width="9.28125" style="0" customWidth="1"/>
    <col min="4" max="4" width="41.00390625" style="0" customWidth="1"/>
  </cols>
  <sheetData>
    <row r="1" spans="1:4" ht="30" customHeight="1">
      <c r="A1" s="77" t="s">
        <v>217</v>
      </c>
      <c r="B1" s="77" t="s">
        <v>215</v>
      </c>
      <c r="C1" s="77" t="s">
        <v>16</v>
      </c>
      <c r="D1" s="77" t="s">
        <v>15</v>
      </c>
    </row>
    <row r="2" spans="1:4" ht="51">
      <c r="A2" s="76" t="s">
        <v>186</v>
      </c>
      <c r="B2" s="76" t="s">
        <v>104</v>
      </c>
      <c r="C2" s="76">
        <v>1</v>
      </c>
      <c r="D2" s="76" t="s">
        <v>17</v>
      </c>
    </row>
    <row r="3" spans="1:4" ht="12.75">
      <c r="A3" s="76"/>
      <c r="B3" s="76"/>
      <c r="C3" s="76"/>
      <c r="D3" s="76"/>
    </row>
    <row r="4" spans="1:4" ht="12.75">
      <c r="A4" s="76"/>
      <c r="B4" s="76"/>
      <c r="C4" s="76"/>
      <c r="D4" s="76"/>
    </row>
    <row r="5" spans="1:4" ht="12.75">
      <c r="A5" s="76"/>
      <c r="B5" s="76"/>
      <c r="C5" s="76"/>
      <c r="D5" s="76"/>
    </row>
    <row r="6" spans="1:4" ht="12.75">
      <c r="A6" s="76"/>
      <c r="B6" s="76"/>
      <c r="C6" s="76"/>
      <c r="D6" s="76"/>
    </row>
    <row r="7" spans="1:4" ht="12.75">
      <c r="A7" s="76"/>
      <c r="B7" s="76"/>
      <c r="C7" s="76"/>
      <c r="D7" s="76"/>
    </row>
    <row r="8" spans="1:4" ht="12.75">
      <c r="A8" s="76"/>
      <c r="B8" s="76"/>
      <c r="C8" s="76"/>
      <c r="D8" s="76"/>
    </row>
    <row r="9" spans="1:4" ht="12.75">
      <c r="A9" s="76"/>
      <c r="B9" s="76"/>
      <c r="C9" s="76"/>
      <c r="D9" s="76"/>
    </row>
    <row r="10" spans="1:4" ht="12.75">
      <c r="A10" s="76"/>
      <c r="B10" s="76"/>
      <c r="C10" s="76"/>
      <c r="D10" s="76"/>
    </row>
    <row r="11" spans="1:4" ht="12.75">
      <c r="A11" s="76"/>
      <c r="B11" s="76"/>
      <c r="C11" s="76"/>
      <c r="D11" s="76"/>
    </row>
    <row r="12" spans="1:4" ht="12.75">
      <c r="A12" s="76"/>
      <c r="B12" s="76"/>
      <c r="C12" s="76"/>
      <c r="D12" s="76"/>
    </row>
    <row r="13" spans="1:4" ht="12.75">
      <c r="A13" s="76"/>
      <c r="B13" s="76"/>
      <c r="C13" s="76"/>
      <c r="D13" s="76"/>
    </row>
    <row r="14" spans="1:4" ht="12.75">
      <c r="A14" s="76"/>
      <c r="B14" s="76"/>
      <c r="C14" s="76"/>
      <c r="D14" s="76"/>
    </row>
    <row r="15" spans="1:4" ht="12.75">
      <c r="A15" s="76"/>
      <c r="B15" s="76"/>
      <c r="C15" s="76"/>
      <c r="D15" s="76"/>
    </row>
    <row r="16" spans="1:4" ht="12.75">
      <c r="A16" s="76"/>
      <c r="B16" s="76"/>
      <c r="C16" s="76"/>
      <c r="D16" s="76"/>
    </row>
    <row r="17" spans="1:4" ht="12.75">
      <c r="A17" s="76"/>
      <c r="B17" s="76"/>
      <c r="C17" s="76"/>
      <c r="D17" s="76"/>
    </row>
    <row r="18" spans="1:4" ht="12.75">
      <c r="A18" s="76"/>
      <c r="B18" s="76"/>
      <c r="C18" s="76"/>
      <c r="D18" s="76"/>
    </row>
    <row r="19" spans="1:4" ht="12.75">
      <c r="A19" s="76"/>
      <c r="B19" s="76"/>
      <c r="C19" s="76"/>
      <c r="D19" s="76"/>
    </row>
    <row r="20" spans="1:4" ht="12.75">
      <c r="A20" s="76"/>
      <c r="B20" s="76"/>
      <c r="C20" s="76"/>
      <c r="D20" s="76"/>
    </row>
  </sheetData>
  <printOptions/>
  <pageMargins left="0.59" right="0.56" top="1" bottom="1" header="0.5" footer="0.5"/>
  <pageSetup horizontalDpi="600" verticalDpi="600" orientation="portrait" paperSize="9" r:id="rId1"/>
  <headerFooter alignWithMargins="0">
    <oddHeader>&amp;L&amp;F&amp;C&amp;A</oddHeader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3" sqref="G3"/>
    </sheetView>
  </sheetViews>
  <sheetFormatPr defaultColWidth="9.140625" defaultRowHeight="12.75"/>
  <cols>
    <col min="1" max="1" width="22.28125" style="0" customWidth="1"/>
    <col min="2" max="2" width="23.8515625" style="0" customWidth="1"/>
    <col min="3" max="3" width="8.7109375" style="0" customWidth="1"/>
    <col min="4" max="4" width="8.421875" style="0" customWidth="1"/>
    <col min="5" max="5" width="31.57421875" style="0" customWidth="1"/>
    <col min="6" max="6" width="10.28125" style="0" customWidth="1"/>
    <col min="7" max="7" width="13.8515625" style="0" customWidth="1"/>
  </cols>
  <sheetData>
    <row r="1" spans="1:7" ht="12.75">
      <c r="A1" s="120" t="s">
        <v>217</v>
      </c>
      <c r="B1" s="120" t="s">
        <v>269</v>
      </c>
      <c r="C1" s="120" t="s">
        <v>18</v>
      </c>
      <c r="D1" s="120" t="s">
        <v>19</v>
      </c>
      <c r="E1" s="117" t="s">
        <v>20</v>
      </c>
      <c r="F1" s="118"/>
      <c r="G1" s="119"/>
    </row>
    <row r="2" spans="1:7" ht="12.75">
      <c r="A2" s="121"/>
      <c r="B2" s="121"/>
      <c r="C2" s="121"/>
      <c r="D2" s="121"/>
      <c r="E2" s="77" t="s">
        <v>21</v>
      </c>
      <c r="F2" s="77" t="s">
        <v>22</v>
      </c>
      <c r="G2" s="77" t="s">
        <v>23</v>
      </c>
    </row>
    <row r="3" spans="1:7" ht="51">
      <c r="A3" s="76" t="s">
        <v>24</v>
      </c>
      <c r="B3" s="76" t="s">
        <v>73</v>
      </c>
      <c r="C3" s="87">
        <v>3</v>
      </c>
      <c r="D3" s="87">
        <v>2</v>
      </c>
      <c r="E3" s="76" t="s">
        <v>25</v>
      </c>
      <c r="F3" s="76" t="s">
        <v>26</v>
      </c>
      <c r="G3" s="76" t="s">
        <v>236</v>
      </c>
    </row>
    <row r="4" spans="1:7" ht="12.75">
      <c r="A4" s="76"/>
      <c r="B4" s="76"/>
      <c r="C4" s="76"/>
      <c r="D4" s="76"/>
      <c r="E4" s="76"/>
      <c r="F4" s="76"/>
      <c r="G4" s="76"/>
    </row>
    <row r="5" spans="1:7" ht="12.75">
      <c r="A5" s="76"/>
      <c r="B5" s="76"/>
      <c r="C5" s="76"/>
      <c r="D5" s="76"/>
      <c r="E5" s="76"/>
      <c r="F5" s="76"/>
      <c r="G5" s="76"/>
    </row>
    <row r="6" spans="1:7" ht="12.75">
      <c r="A6" s="76"/>
      <c r="B6" s="76"/>
      <c r="C6" s="76"/>
      <c r="D6" s="76"/>
      <c r="E6" s="76"/>
      <c r="F6" s="76"/>
      <c r="G6" s="76"/>
    </row>
    <row r="7" spans="1:7" ht="12.75">
      <c r="A7" s="76"/>
      <c r="B7" s="76"/>
      <c r="C7" s="76"/>
      <c r="D7" s="76"/>
      <c r="E7" s="76"/>
      <c r="F7" s="76"/>
      <c r="G7" s="76"/>
    </row>
    <row r="8" spans="1:7" ht="12.75">
      <c r="A8" s="76"/>
      <c r="B8" s="76"/>
      <c r="C8" s="76"/>
      <c r="D8" s="76"/>
      <c r="E8" s="76"/>
      <c r="F8" s="76"/>
      <c r="G8" s="76"/>
    </row>
    <row r="9" spans="1:7" ht="12.75">
      <c r="A9" s="76"/>
      <c r="B9" s="76"/>
      <c r="C9" s="76"/>
      <c r="D9" s="76"/>
      <c r="E9" s="76"/>
      <c r="F9" s="76"/>
      <c r="G9" s="76"/>
    </row>
    <row r="10" spans="1:7" ht="12.75">
      <c r="A10" s="76"/>
      <c r="B10" s="76"/>
      <c r="C10" s="76"/>
      <c r="D10" s="76"/>
      <c r="E10" s="76"/>
      <c r="F10" s="76"/>
      <c r="G10" s="76"/>
    </row>
    <row r="11" spans="1:7" ht="12.75">
      <c r="A11" s="76"/>
      <c r="B11" s="76"/>
      <c r="C11" s="76"/>
      <c r="D11" s="76"/>
      <c r="E11" s="76"/>
      <c r="F11" s="76"/>
      <c r="G11" s="76"/>
    </row>
    <row r="12" spans="1:7" ht="12.75">
      <c r="A12" s="76"/>
      <c r="B12" s="76"/>
      <c r="C12" s="76"/>
      <c r="D12" s="76"/>
      <c r="E12" s="76"/>
      <c r="F12" s="76"/>
      <c r="G12" s="76"/>
    </row>
    <row r="13" spans="1:7" ht="12.75">
      <c r="A13" s="76"/>
      <c r="B13" s="76"/>
      <c r="C13" s="76"/>
      <c r="D13" s="76"/>
      <c r="E13" s="76"/>
      <c r="F13" s="76"/>
      <c r="G13" s="76"/>
    </row>
    <row r="14" spans="1:7" ht="12.75">
      <c r="A14" s="76"/>
      <c r="B14" s="76"/>
      <c r="C14" s="76"/>
      <c r="D14" s="76"/>
      <c r="E14" s="76"/>
      <c r="F14" s="76"/>
      <c r="G14" s="76"/>
    </row>
    <row r="15" spans="1:7" ht="12.75">
      <c r="A15" s="76"/>
      <c r="B15" s="76"/>
      <c r="C15" s="76"/>
      <c r="D15" s="76"/>
      <c r="E15" s="76"/>
      <c r="F15" s="76"/>
      <c r="G15" s="76"/>
    </row>
    <row r="16" spans="1:7" ht="12.75">
      <c r="A16" s="76"/>
      <c r="B16" s="76"/>
      <c r="C16" s="76"/>
      <c r="D16" s="76"/>
      <c r="E16" s="76"/>
      <c r="F16" s="76"/>
      <c r="G16" s="76"/>
    </row>
    <row r="17" spans="1:7" ht="12.75">
      <c r="A17" s="76"/>
      <c r="B17" s="76"/>
      <c r="C17" s="76"/>
      <c r="D17" s="76"/>
      <c r="E17" s="76"/>
      <c r="F17" s="76"/>
      <c r="G17" s="76"/>
    </row>
    <row r="18" spans="1:7" ht="12.75">
      <c r="A18" s="76"/>
      <c r="B18" s="76"/>
      <c r="C18" s="76"/>
      <c r="D18" s="76"/>
      <c r="E18" s="76"/>
      <c r="F18" s="76"/>
      <c r="G18" s="76"/>
    </row>
    <row r="19" spans="1:7" ht="12.75">
      <c r="A19" s="76"/>
      <c r="B19" s="76"/>
      <c r="C19" s="76"/>
      <c r="D19" s="76"/>
      <c r="E19" s="76"/>
      <c r="F19" s="76"/>
      <c r="G19" s="76"/>
    </row>
    <row r="20" spans="1:7" ht="12.75">
      <c r="A20" s="76"/>
      <c r="B20" s="76"/>
      <c r="C20" s="76"/>
      <c r="D20" s="76"/>
      <c r="E20" s="76"/>
      <c r="F20" s="76"/>
      <c r="G20" s="76"/>
    </row>
    <row r="21" spans="1:7" ht="12.75">
      <c r="A21" s="76"/>
      <c r="B21" s="76"/>
      <c r="C21" s="76"/>
      <c r="D21" s="76"/>
      <c r="E21" s="76"/>
      <c r="F21" s="76"/>
      <c r="G21" s="76"/>
    </row>
  </sheetData>
  <mergeCells count="5">
    <mergeCell ref="E1:G1"/>
    <mergeCell ref="A1:A2"/>
    <mergeCell ref="C1:C2"/>
    <mergeCell ref="B1:B2"/>
    <mergeCell ref="D1:D2"/>
  </mergeCells>
  <printOptions/>
  <pageMargins left="0.75" right="0.75" top="1" bottom="1" header="0.5" footer="0.5"/>
  <pageSetup horizontalDpi="600" verticalDpi="600" orientation="landscape" r:id="rId1"/>
  <headerFooter alignWithMargins="0">
    <oddHeader>&amp;L&amp;F&amp;C&amp;A</oddHeader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Cesare Gallotti</dc:creator>
  <cp:keywords/>
  <dc:description/>
  <cp:lastModifiedBy>CEG</cp:lastModifiedBy>
  <cp:lastPrinted>2012-05-10T15:04:53Z</cp:lastPrinted>
  <dcterms:created xsi:type="dcterms:W3CDTF">1996-10-14T23:33:28Z</dcterms:created>
  <dcterms:modified xsi:type="dcterms:W3CDTF">2012-06-15T12:56:51Z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